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tsvf-n-fs01\組織\n1540\03統計係\03_統計調査\01_実施調査\国勢調査\04_R07年国勢調査\32_結果\05_HP公表\"/>
    </mc:Choice>
  </mc:AlternateContent>
  <xr:revisionPtr revIDLastSave="0" documentId="13_ncr:1_{C30BF459-750A-49F5-87C2-530FDB450B36}" xr6:coauthVersionLast="47" xr6:coauthVersionMax="47" xr10:uidLastSave="{00000000-0000-0000-0000-000000000000}"/>
  <bookViews>
    <workbookView xWindow="-110" yWindow="-110" windowWidth="19420" windowHeight="10300" xr2:uid="{919FC6D4-E3D4-4903-93BE-EB004C411971}"/>
  </bookViews>
  <sheets>
    <sheet name="R7都道府県" sheetId="1" r:id="rId1"/>
  </sheets>
  <definedNames>
    <definedName name="_xlnm.Print_Area" localSheetId="0">'R7都道府県'!$A$1:$K$54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  <c r="G7" i="1"/>
  <c r="F7" i="1"/>
  <c r="E7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H8" i="1"/>
  <c r="G8" i="1"/>
  <c r="D7" i="1"/>
</calcChain>
</file>

<file path=xl/sharedStrings.xml><?xml version="1.0" encoding="utf-8"?>
<sst xmlns="http://schemas.openxmlformats.org/spreadsheetml/2006/main" count="110" uniqueCount="110">
  <si>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</si>
  <si>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</si>
  <si>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</si>
  <si>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</si>
  <si>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</si>
  <si>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</si>
  <si>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</si>
  <si>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</si>
  <si>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</si>
  <si>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</si>
  <si>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</si>
  <si>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</si>
  <si>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</si>
  <si>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</si>
  <si>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</si>
  <si>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</si>
  <si>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</si>
  <si>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</si>
  <si>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</si>
  <si>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</si>
  <si>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</si>
  <si>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</si>
  <si>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</si>
  <si>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</si>
  <si>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</si>
  <si>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</si>
  <si>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</si>
  <si>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</si>
  <si>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</si>
  <si>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</si>
  <si>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</si>
  <si>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</si>
  <si>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</si>
  <si>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</si>
  <si>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</si>
  <si>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</si>
  <si>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</si>
  <si>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</si>
  <si>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</si>
  <si>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</si>
  <si>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</si>
  <si>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</si>
  <si>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</si>
  <si>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</si>
  <si>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</si>
  <si>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</si>
  <si>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</si>
  <si>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コード</t>
    <phoneticPr fontId="4"/>
  </si>
  <si>
    <t>都道府県</t>
    <rPh sb="0" eb="4">
      <t>トドウフケン</t>
    </rPh>
    <phoneticPr fontId="4"/>
  </si>
  <si>
    <t>累計</t>
    <rPh sb="0" eb="2">
      <t>ルイケイ</t>
    </rPh>
    <phoneticPr fontId="4"/>
  </si>
  <si>
    <t>回答世帯数</t>
    <rPh sb="0" eb="2">
      <t>カイトウ</t>
    </rPh>
    <rPh sb="2" eb="5">
      <t>セタイスウ</t>
    </rPh>
    <phoneticPr fontId="4"/>
  </si>
  <si>
    <t>【参考】率</t>
    <rPh sb="1" eb="3">
      <t>サンコウ</t>
    </rPh>
    <rPh sb="4" eb="5">
      <t>リツ</t>
    </rPh>
    <phoneticPr fontId="4"/>
  </si>
  <si>
    <t>②インターネット</t>
    <phoneticPr fontId="2"/>
  </si>
  <si>
    <t>③郵送</t>
    <rPh sb="1" eb="3">
      <t>ユウソウ</t>
    </rPh>
    <phoneticPr fontId="2"/>
  </si>
  <si>
    <t>②／①</t>
    <phoneticPr fontId="2"/>
  </si>
  <si>
    <t>③／①</t>
    <phoneticPr fontId="2"/>
  </si>
  <si>
    <t>全国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</si>
  <si>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</si>
  <si>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</si>
  <si>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</si>
  <si>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</si>
  <si>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</si>
  <si>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</si>
  <si>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</si>
  <si>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</si>
  <si>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</si>
  <si>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</si>
  <si>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</si>
  <si>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</si>
  <si>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</si>
  <si>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</si>
  <si>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</si>
  <si>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</si>
  <si>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</si>
  <si>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</si>
  <si>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</si>
  <si>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</si>
  <si>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</si>
  <si>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</si>
  <si>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</si>
  <si>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</si>
  <si>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</si>
  <si>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</si>
  <si>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</si>
  <si>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</si>
  <si>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</si>
  <si>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</si>
  <si>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</si>
  <si>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</si>
  <si>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</si>
  <si>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</si>
  <si>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</si>
  <si>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</si>
  <si>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</si>
  <si>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</si>
  <si>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</si>
  <si>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</si>
  <si>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</si>
  <si>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</si>
  <si>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</si>
  <si>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</si>
  <si>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</si>
  <si>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</si>
  <si>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</si>
  <si>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r>
      <rPr>
        <sz val="20"/>
        <color rgb="FFFF0000"/>
        <rFont val="ＭＳ Ｐゴシック"/>
        <family val="3"/>
        <charset val="128"/>
      </rPr>
      <t>【都道府県別】</t>
    </r>
    <r>
      <rPr>
        <sz val="20"/>
        <color theme="1"/>
        <rFont val="ＭＳ Ｐゴシック"/>
        <family val="3"/>
        <charset val="128"/>
      </rPr>
      <t>　令和７年国勢調査　回答状況（インターネット・郵送）</t>
    </r>
    <rPh sb="8" eb="10">
      <t>レイワ</t>
    </rPh>
    <rPh sb="11" eb="12">
      <t>ネン</t>
    </rPh>
    <rPh sb="12" eb="14">
      <t>コクセイ</t>
    </rPh>
    <rPh sb="14" eb="16">
      <t>チョウサ</t>
    </rPh>
    <rPh sb="17" eb="19">
      <t>カイトウ</t>
    </rPh>
    <rPh sb="19" eb="21">
      <t>ジョウキョウ</t>
    </rPh>
    <rPh sb="30" eb="32">
      <t>ユウソウ</t>
    </rPh>
    <phoneticPr fontId="2"/>
  </si>
  <si>
    <t>郵送</t>
    <rPh sb="0" eb="2">
      <t>ユウソウ</t>
    </rPh>
    <phoneticPr fontId="2"/>
  </si>
  <si>
    <t>インターネット</t>
    <phoneticPr fontId="2"/>
  </si>
  <si>
    <t>【参考】令和２年回答状況</t>
    <rPh sb="1" eb="3">
      <t>サンコウ</t>
    </rPh>
    <rPh sb="4" eb="6">
      <t>レイワ</t>
    </rPh>
    <rPh sb="7" eb="8">
      <t>ネン</t>
    </rPh>
    <rPh sb="8" eb="12">
      <t>カイトウジョウキョウ</t>
    </rPh>
    <phoneticPr fontId="4"/>
  </si>
  <si>
    <t>【令和７年国勢調査人口等基本集計結果の世帯数による回答状況】</t>
    <rPh sb="11" eb="12">
      <t>トウ</t>
    </rPh>
    <rPh sb="12" eb="16">
      <t>キホンシュウケイ</t>
    </rPh>
    <phoneticPr fontId="2"/>
  </si>
  <si>
    <t>①令和７年国勢調査
人口等基本集計
世帯数</t>
    <rPh sb="1" eb="3">
      <t>レイワ</t>
    </rPh>
    <rPh sb="4" eb="5">
      <t>ネン</t>
    </rPh>
    <rPh sb="5" eb="7">
      <t>コクセイ</t>
    </rPh>
    <rPh sb="7" eb="9">
      <t>チョウサ</t>
    </rPh>
    <rPh sb="10" eb="12">
      <t>ジンコウ</t>
    </rPh>
    <rPh sb="12" eb="13">
      <t>トウ</t>
    </rPh>
    <rPh sb="13" eb="17">
      <t>キホンシュウケイ</t>
    </rPh>
    <rPh sb="18" eb="21">
      <t>セタイスウ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</si>
</sst>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　23:59時点&quot;"/>
    <numFmt numFmtId="177" formatCode="#,##0;[Red]\-#,##0;"/>
    <numFmt numFmtId="178" formatCode="#,##0_ "/>
    <numFmt numFmtId="179" formatCode="0.0%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176" fontId="3" fillId="0" borderId="1" xfId="0" applyNumberFormat="1" applyFont="1" applyBorder="1">
      <alignment vertical="center"/>
    </xf>
    <xf numFmtId="178" fontId="5" fillId="0" borderId="13" xfId="1" applyNumberFormat="1" applyFont="1" applyBorder="1" applyAlignment="1">
      <alignment horizontal="right" vertical="center"/>
    </xf>
    <xf numFmtId="178" fontId="5" fillId="0" borderId="14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179" fontId="5" fillId="0" borderId="14" xfId="0" applyNumberFormat="1" applyFont="1" applyBorder="1" applyAlignment="1">
      <alignment horizontal="right" vertical="center"/>
    </xf>
    <xf numFmtId="179" fontId="5" fillId="0" borderId="15" xfId="0" applyNumberFormat="1" applyFont="1" applyBorder="1" applyAlignment="1">
      <alignment horizontal="right" vertical="center"/>
    </xf>
    <xf numFmtId="179" fontId="5" fillId="0" borderId="19" xfId="0" applyNumberFormat="1" applyFont="1" applyBorder="1" applyAlignment="1">
      <alignment horizontal="right" vertical="center"/>
    </xf>
    <xf numFmtId="179" fontId="5" fillId="0" borderId="20" xfId="0" applyNumberFormat="1" applyFont="1" applyBorder="1" applyAlignment="1">
      <alignment horizontal="right" vertical="center"/>
    </xf>
    <xf numFmtId="179" fontId="5" fillId="0" borderId="18" xfId="0" applyNumberFormat="1" applyFont="1" applyBorder="1" applyAlignment="1">
      <alignment horizontal="right" vertical="center"/>
    </xf>
    <xf numFmtId="179" fontId="5" fillId="0" borderId="16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3" fontId="9" fillId="0" borderId="0" xfId="0" applyNumberFormat="1" applyFont="1" applyAlignment="1">
      <alignment horizontal="right" vertical="center" shrinkToFit="1"/>
    </xf>
    <xf numFmtId="0" fontId="6" fillId="0" borderId="0" xfId="0" applyFont="1" applyAlignment="1"/>
    <xf numFmtId="0" fontId="10" fillId="0" borderId="0" xfId="0" applyFont="1">
      <alignment vertical="center"/>
    </xf>
    <xf numFmtId="0" fontId="9" fillId="0" borderId="0" xfId="0" applyFont="1" applyAlignment="1"/>
    <xf numFmtId="177" fontId="9" fillId="3" borderId="8" xfId="0" applyNumberFormat="1" applyFont="1" applyFill="1" applyBorder="1" applyAlignment="1">
      <alignment horizontal="center" vertical="center" wrapText="1"/>
    </xf>
    <xf numFmtId="177" fontId="9" fillId="3" borderId="8" xfId="0" applyNumberFormat="1" applyFont="1" applyFill="1" applyBorder="1" applyAlignment="1">
      <alignment horizontal="center" vertical="center"/>
    </xf>
    <xf numFmtId="177" fontId="9" fillId="3" borderId="3" xfId="0" applyNumberFormat="1" applyFont="1" applyFill="1" applyBorder="1" applyAlignment="1">
      <alignment horizontal="center" vertical="center"/>
    </xf>
    <xf numFmtId="177" fontId="9" fillId="3" borderId="2" xfId="0" applyNumberFormat="1" applyFont="1" applyFill="1" applyBorder="1" applyAlignment="1">
      <alignment horizontal="center" vertical="center" wrapText="1"/>
    </xf>
    <xf numFmtId="49" fontId="9" fillId="0" borderId="16" xfId="1" applyNumberFormat="1" applyFont="1" applyBorder="1" applyAlignment="1">
      <alignment horizontal="center" vertical="center"/>
    </xf>
    <xf numFmtId="49" fontId="9" fillId="0" borderId="16" xfId="1" applyNumberFormat="1" applyFont="1" applyBorder="1" applyAlignment="1">
      <alignment horizontal="distributed" vertical="center" indent="1"/>
    </xf>
    <xf numFmtId="178" fontId="9" fillId="0" borderId="17" xfId="1" applyNumberFormat="1" applyFont="1" applyBorder="1">
      <alignment vertical="center"/>
    </xf>
    <xf numFmtId="178" fontId="9" fillId="0" borderId="18" xfId="0" applyNumberFormat="1" applyFont="1" applyBorder="1">
      <alignment vertical="center"/>
    </xf>
    <xf numFmtId="178" fontId="9" fillId="0" borderId="17" xfId="0" applyNumberFormat="1" applyFont="1" applyBorder="1">
      <alignment vertical="center"/>
    </xf>
    <xf numFmtId="38" fontId="9" fillId="0" borderId="0" xfId="0" applyNumberFormat="1" applyFont="1">
      <alignment vertical="center"/>
    </xf>
    <xf numFmtId="177" fontId="9" fillId="4" borderId="8" xfId="0" applyNumberFormat="1" applyFont="1" applyFill="1" applyBorder="1" applyAlignment="1">
      <alignment horizontal="center" vertical="center" wrapText="1"/>
    </xf>
    <xf numFmtId="177" fontId="9" fillId="4" borderId="2" xfId="0" applyNumberFormat="1" applyFont="1" applyFill="1" applyBorder="1" applyAlignment="1">
      <alignment horizontal="center" vertical="center" wrapText="1"/>
    </xf>
    <xf numFmtId="179" fontId="5" fillId="0" borderId="23" xfId="0" applyNumberFormat="1" applyFont="1" applyBorder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0" fontId="9" fillId="0" borderId="11" xfId="1" applyFont="1" applyBorder="1" applyAlignment="1">
      <alignment horizontal="distributed" vertical="center" wrapText="1" indent="1"/>
    </xf>
    <xf numFmtId="0" fontId="9" fillId="0" borderId="12" xfId="1" applyFont="1" applyBorder="1" applyAlignment="1">
      <alignment horizontal="distributed" vertical="center" wrapText="1" indent="1"/>
    </xf>
    <xf numFmtId="177" fontId="9" fillId="4" borderId="8" xfId="0" applyNumberFormat="1" applyFont="1" applyFill="1" applyBorder="1" applyAlignment="1">
      <alignment horizontal="center" vertical="center" wrapText="1"/>
    </xf>
    <xf numFmtId="177" fontId="9" fillId="4" borderId="10" xfId="0" applyNumberFormat="1" applyFont="1" applyFill="1" applyBorder="1" applyAlignment="1">
      <alignment horizontal="center" vertical="center" wrapText="1"/>
    </xf>
    <xf numFmtId="177" fontId="9" fillId="4" borderId="21" xfId="0" applyNumberFormat="1" applyFont="1" applyFill="1" applyBorder="1" applyAlignment="1">
      <alignment horizontal="center" vertical="center" wrapText="1"/>
    </xf>
    <xf numFmtId="177" fontId="9" fillId="4" borderId="2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distributed" vertical="center" wrapText="1" indent="1"/>
    </xf>
    <xf numFmtId="49" fontId="9" fillId="2" borderId="6" xfId="0" applyNumberFormat="1" applyFont="1" applyFill="1" applyBorder="1" applyAlignment="1">
      <alignment horizontal="distributed" vertical="center" wrapText="1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77" fontId="9" fillId="3" borderId="4" xfId="0" applyNumberFormat="1" applyFont="1" applyFill="1" applyBorder="1" applyAlignment="1">
      <alignment horizontal="center" vertical="center" wrapText="1"/>
    </xf>
    <xf numFmtId="177" fontId="9" fillId="3" borderId="5" xfId="0" applyNumberFormat="1" applyFont="1" applyFill="1" applyBorder="1" applyAlignment="1">
      <alignment horizontal="center" vertical="center" wrapText="1"/>
    </xf>
    <xf numFmtId="177" fontId="9" fillId="3" borderId="8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</cellXfs>
  <cellStyles count="2">
    <cellStyle name="標準" xfId="0" builtinId="0"/>
    <cellStyle name="標準 3 2" xfId="1" xr:uid="{8B3341FF-A268-4844-ADC7-2FC40470D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DD90-439E-44F4-806B-C35E0967EFEA}">
  <sheetPr>
    <tabColor rgb="FFFFC000"/>
    <pageSetUpPr fitToPage="1"/>
  </sheetPr>
  <dimension ref="A1:J55"/>
  <sheetViews>
    <sheetView tabSelected="1" view="pageBreakPreview" zoomScale="85" zoomScaleNormal="70" zoomScaleSheetLayoutView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P15" sqref="P15"/>
    </sheetView>
  </sheetViews>
  <sheetFormatPr defaultColWidth="8.08203125" defaultRowHeight="13" x14ac:dyDescent="0.55000000000000004"/>
  <cols>
    <col min="1" max="1" width="1.5" style="13" customWidth="1"/>
    <col min="2" max="2" width="6" style="13" customWidth="1"/>
    <col min="3" max="3" width="15" style="13" customWidth="1"/>
    <col min="4" max="6" width="18.58203125" style="13" customWidth="1"/>
    <col min="7" max="10" width="11.4140625" style="13" customWidth="1"/>
    <col min="11" max="11" width="1.5" style="13" customWidth="1"/>
    <col min="12" max="16384" width="8.08203125" style="13"/>
  </cols>
  <sheetData>
    <row r="1" spans="1:10" ht="28" customHeight="1" x14ac:dyDescent="0.55000000000000004">
      <c r="A1" s="11"/>
      <c r="B1" s="12" t="s">
        <v>104</v>
      </c>
      <c r="F1" s="14"/>
    </row>
    <row r="2" spans="1:10" s="17" customFormat="1" ht="25.5" customHeight="1" x14ac:dyDescent="0.35">
      <c r="A2" s="15"/>
      <c r="B2" s="16" t="s">
        <v>108</v>
      </c>
      <c r="C2" s="16"/>
      <c r="D2" s="16"/>
      <c r="E2" s="16"/>
      <c r="F2" s="16"/>
      <c r="G2" s="16"/>
      <c r="H2" s="16"/>
      <c r="I2" s="16"/>
      <c r="J2" s="16"/>
    </row>
    <row r="3" spans="1:10" ht="16.25" customHeight="1" x14ac:dyDescent="0.55000000000000004">
      <c r="B3" s="1"/>
      <c r="C3" s="1"/>
      <c r="D3" s="1"/>
      <c r="E3" s="1"/>
      <c r="F3" s="1"/>
      <c r="G3" s="1"/>
      <c r="H3" s="1"/>
      <c r="I3" s="1"/>
      <c r="J3" s="1"/>
    </row>
    <row r="4" spans="1:10" ht="13" customHeight="1" x14ac:dyDescent="0.55000000000000004">
      <c r="B4" s="38" t="s">
        <v>47</v>
      </c>
      <c r="C4" s="40" t="s">
        <v>48</v>
      </c>
      <c r="D4" s="42" t="s">
        <v>109</v>
      </c>
      <c r="E4" s="44" t="s">
        <v>49</v>
      </c>
      <c r="F4" s="45"/>
      <c r="G4" s="45"/>
      <c r="H4" s="45"/>
      <c r="I4" s="34" t="s">
        <v>107</v>
      </c>
      <c r="J4" s="35"/>
    </row>
    <row r="5" spans="1:10" x14ac:dyDescent="0.55000000000000004">
      <c r="B5" s="39"/>
      <c r="C5" s="41"/>
      <c r="D5" s="43"/>
      <c r="E5" s="46" t="s">
        <v>50</v>
      </c>
      <c r="F5" s="47"/>
      <c r="G5" s="46" t="s">
        <v>51</v>
      </c>
      <c r="H5" s="47"/>
      <c r="I5" s="36"/>
      <c r="J5" s="37"/>
    </row>
    <row r="6" spans="1:10" ht="13.5" customHeight="1" thickBot="1" x14ac:dyDescent="0.6">
      <c r="B6" s="39"/>
      <c r="C6" s="41"/>
      <c r="D6" s="43"/>
      <c r="E6" s="19" t="s">
        <v>52</v>
      </c>
      <c r="F6" s="20" t="s">
        <v>53</v>
      </c>
      <c r="G6" s="18" t="s">
        <v>54</v>
      </c>
      <c r="H6" s="21" t="s">
        <v>55</v>
      </c>
      <c r="I6" s="28" t="s">
        <v>106</v>
      </c>
      <c r="J6" s="29" t="s">
        <v>105</v>
      </c>
    </row>
    <row r="7" spans="1:10" ht="16.25" customHeight="1" thickTop="1" thickBot="1" x14ac:dyDescent="0.6">
      <c r="B7" s="32" t="s">
        <v>56</v>
      </c>
      <c r="C7" s="33"/>
      <c r="D7" s="2">
        <f>SUM(D8:D54)</f>
        <v>57324619</v>
      </c>
      <c r="E7" s="3">
        <f>SUM(E8:E54)</f>
        <v>27149428</v>
      </c>
      <c r="F7" s="4">
        <f>SUM(F8:F54)</f>
        <v>18905587</v>
      </c>
      <c r="G7" s="5">
        <f>E7/D7</f>
        <v>0.47360852062531805</v>
      </c>
      <c r="H7" s="6">
        <f>F7/D7</f>
        <v>0.32979873795585102</v>
      </c>
      <c r="I7" s="5">
        <v>0.3789630420865398</v>
      </c>
      <c r="J7" s="6">
        <v>0.4189398796929702</v>
      </c>
    </row>
    <row r="8" spans="1:10" ht="16.25" customHeight="1" thickTop="1" x14ac:dyDescent="0.55000000000000004">
      <c r="B8" s="22" t="s">
        <v>57</v>
      </c>
      <c r="C8" s="23" t="s">
        <v>0</v>
      </c>
      <c r="D8" s="24">
        <v>2472790</v>
      </c>
      <c r="E8" s="25">
        <v>1103632</v>
      </c>
      <c r="F8" s="26">
        <v>920128</v>
      </c>
      <c r="G8" s="7">
        <f>E8/D8</f>
        <v>0.4463104428600892</v>
      </c>
      <c r="H8" s="30">
        <f>F8/D8</f>
        <v>0.37210114890467855</v>
      </c>
      <c r="I8" s="7">
        <v>0.34726543353926725</v>
      </c>
      <c r="J8" s="8">
        <v>0.47739746435587838</v>
      </c>
    </row>
    <row r="9" spans="1:10" ht="16.25" customHeight="1" x14ac:dyDescent="0.55000000000000004">
      <c r="B9" s="22" t="s">
        <v>58</v>
      </c>
      <c r="C9" s="23" t="s">
        <v>1</v>
      </c>
      <c r="D9" s="24">
        <v>498905</v>
      </c>
      <c r="E9" s="25">
        <v>208839</v>
      </c>
      <c r="F9" s="26">
        <v>209224</v>
      </c>
      <c r="G9" s="9">
        <f t="shared" ref="G9:G54" si="0">E9/D9</f>
        <v>0.41859472244214829</v>
      </c>
      <c r="H9" s="31">
        <f t="shared" ref="H9:H54" si="1">F9/D9</f>
        <v>0.41936641244325074</v>
      </c>
      <c r="I9" s="9">
        <v>0.32913869480730207</v>
      </c>
      <c r="J9" s="10">
        <v>0.50528027900830064</v>
      </c>
    </row>
    <row r="10" spans="1:10" ht="16.25" customHeight="1" x14ac:dyDescent="0.55000000000000004">
      <c r="B10" s="22" t="s">
        <v>59</v>
      </c>
      <c r="C10" s="23" t="s">
        <v>2</v>
      </c>
      <c r="D10" s="24">
        <v>487352</v>
      </c>
      <c r="E10" s="25">
        <v>225130</v>
      </c>
      <c r="F10" s="26">
        <v>196256</v>
      </c>
      <c r="G10" s="9">
        <f t="shared" si="0"/>
        <v>0.46194537008158376</v>
      </c>
      <c r="H10" s="31">
        <f t="shared" si="1"/>
        <v>0.40269866544099542</v>
      </c>
      <c r="I10" s="9">
        <v>0.34465595529165211</v>
      </c>
      <c r="J10" s="10">
        <v>0.49865972430935185</v>
      </c>
    </row>
    <row r="11" spans="1:10" ht="16.25" customHeight="1" x14ac:dyDescent="0.55000000000000004">
      <c r="B11" s="22" t="s">
        <v>60</v>
      </c>
      <c r="C11" s="23" t="s">
        <v>3</v>
      </c>
      <c r="D11" s="24">
        <v>1008764</v>
      </c>
      <c r="E11" s="25">
        <v>480110</v>
      </c>
      <c r="F11" s="26">
        <v>360039</v>
      </c>
      <c r="G11" s="9">
        <f t="shared" si="0"/>
        <v>0.47593887172817428</v>
      </c>
      <c r="H11" s="31">
        <f t="shared" si="1"/>
        <v>0.35691103171802324</v>
      </c>
      <c r="I11" s="9">
        <v>0.38460880813986031</v>
      </c>
      <c r="J11" s="10">
        <v>0.44410563416836041</v>
      </c>
    </row>
    <row r="12" spans="1:10" ht="16.25" customHeight="1" x14ac:dyDescent="0.55000000000000004">
      <c r="B12" s="22" t="s">
        <v>61</v>
      </c>
      <c r="C12" s="23" t="s">
        <v>4</v>
      </c>
      <c r="D12" s="24">
        <v>378666</v>
      </c>
      <c r="E12" s="25">
        <v>164947</v>
      </c>
      <c r="F12" s="26">
        <v>160199</v>
      </c>
      <c r="G12" s="9">
        <f t="shared" si="0"/>
        <v>0.43560023873281467</v>
      </c>
      <c r="H12" s="31">
        <f t="shared" si="1"/>
        <v>0.42306148426317652</v>
      </c>
      <c r="I12" s="9">
        <v>0.33652226061627211</v>
      </c>
      <c r="J12" s="10">
        <v>0.47309229023824789</v>
      </c>
    </row>
    <row r="13" spans="1:10" ht="16.25" customHeight="1" x14ac:dyDescent="0.55000000000000004">
      <c r="B13" s="22" t="s">
        <v>62</v>
      </c>
      <c r="C13" s="23" t="s">
        <v>5</v>
      </c>
      <c r="D13" s="24">
        <v>399066</v>
      </c>
      <c r="E13" s="25">
        <v>187093</v>
      </c>
      <c r="F13" s="26">
        <v>157310</v>
      </c>
      <c r="G13" s="9">
        <f t="shared" si="0"/>
        <v>0.46882721153894341</v>
      </c>
      <c r="H13" s="31">
        <f t="shared" si="1"/>
        <v>0.39419544636726755</v>
      </c>
      <c r="I13" s="9">
        <v>0.37299599261334371</v>
      </c>
      <c r="J13" s="10">
        <v>0.46117859879652778</v>
      </c>
    </row>
    <row r="14" spans="1:10" ht="16.25" customHeight="1" x14ac:dyDescent="0.55000000000000004">
      <c r="B14" s="22" t="s">
        <v>63</v>
      </c>
      <c r="C14" s="23" t="s">
        <v>6</v>
      </c>
      <c r="D14" s="24">
        <v>735508</v>
      </c>
      <c r="E14" s="25">
        <v>322695</v>
      </c>
      <c r="F14" s="26">
        <v>302581</v>
      </c>
      <c r="G14" s="9">
        <f t="shared" si="0"/>
        <v>0.43873758001272589</v>
      </c>
      <c r="H14" s="31">
        <f t="shared" si="1"/>
        <v>0.41139049473289208</v>
      </c>
      <c r="I14" s="9">
        <v>0.31134415831775275</v>
      </c>
      <c r="J14" s="10">
        <v>0.51625834050108288</v>
      </c>
    </row>
    <row r="15" spans="1:10" ht="16.25" customHeight="1" x14ac:dyDescent="0.55000000000000004">
      <c r="B15" s="22" t="s">
        <v>64</v>
      </c>
      <c r="C15" s="23" t="s">
        <v>7</v>
      </c>
      <c r="D15" s="24">
        <v>1229252</v>
      </c>
      <c r="E15" s="25">
        <v>574111</v>
      </c>
      <c r="F15" s="26">
        <v>460552</v>
      </c>
      <c r="G15" s="9">
        <f t="shared" si="0"/>
        <v>0.46704093220918086</v>
      </c>
      <c r="H15" s="31">
        <f t="shared" si="1"/>
        <v>0.37466036256194823</v>
      </c>
      <c r="I15" s="9">
        <v>0.38300765201206283</v>
      </c>
      <c r="J15" s="10">
        <v>0.45821457555865769</v>
      </c>
    </row>
    <row r="16" spans="1:10" ht="16.25" customHeight="1" x14ac:dyDescent="0.55000000000000004">
      <c r="B16" s="22" t="s">
        <v>65</v>
      </c>
      <c r="C16" s="23" t="s">
        <v>8</v>
      </c>
      <c r="D16" s="24">
        <v>819614</v>
      </c>
      <c r="E16" s="25">
        <v>381541</v>
      </c>
      <c r="F16" s="26">
        <v>308349</v>
      </c>
      <c r="G16" s="9">
        <f t="shared" si="0"/>
        <v>0.46551303418438433</v>
      </c>
      <c r="H16" s="31">
        <f t="shared" si="1"/>
        <v>0.37621246098773325</v>
      </c>
      <c r="I16" s="9">
        <v>0.358774938105689</v>
      </c>
      <c r="J16" s="10">
        <v>0.47585651311356303</v>
      </c>
    </row>
    <row r="17" spans="2:10" ht="16.25" customHeight="1" x14ac:dyDescent="0.55000000000000004">
      <c r="B17" s="22" t="s">
        <v>66</v>
      </c>
      <c r="C17" s="23" t="s">
        <v>9</v>
      </c>
      <c r="D17" s="24">
        <v>821856</v>
      </c>
      <c r="E17" s="25">
        <v>417114</v>
      </c>
      <c r="F17" s="26">
        <v>296434</v>
      </c>
      <c r="G17" s="9">
        <f t="shared" si="0"/>
        <v>0.50752686602032471</v>
      </c>
      <c r="H17" s="31">
        <f t="shared" si="1"/>
        <v>0.36068849044114787</v>
      </c>
      <c r="I17" s="9">
        <v>0.39655660588238217</v>
      </c>
      <c r="J17" s="10">
        <v>0.46662535454739634</v>
      </c>
    </row>
    <row r="18" spans="2:10" ht="16.25" customHeight="1" x14ac:dyDescent="0.55000000000000004">
      <c r="B18" s="22" t="s">
        <v>67</v>
      </c>
      <c r="C18" s="23" t="s">
        <v>10</v>
      </c>
      <c r="D18" s="24">
        <v>3304111</v>
      </c>
      <c r="E18" s="25">
        <v>1617528</v>
      </c>
      <c r="F18" s="26">
        <v>1104806</v>
      </c>
      <c r="G18" s="9">
        <f t="shared" si="0"/>
        <v>0.48955013920537171</v>
      </c>
      <c r="H18" s="31">
        <f t="shared" si="1"/>
        <v>0.33437314908609306</v>
      </c>
      <c r="I18" s="9">
        <v>0.40276209606661051</v>
      </c>
      <c r="J18" s="10">
        <v>0.42398133518910641</v>
      </c>
    </row>
    <row r="19" spans="2:10" ht="16.25" customHeight="1" x14ac:dyDescent="0.55000000000000004">
      <c r="B19" s="22" t="s">
        <v>68</v>
      </c>
      <c r="C19" s="23" t="s">
        <v>11</v>
      </c>
      <c r="D19" s="24">
        <v>2888950</v>
      </c>
      <c r="E19" s="25">
        <v>1430271</v>
      </c>
      <c r="F19" s="26">
        <v>928492</v>
      </c>
      <c r="G19" s="9">
        <f t="shared" si="0"/>
        <v>0.49508333477561051</v>
      </c>
      <c r="H19" s="31">
        <f t="shared" si="1"/>
        <v>0.32139427819796118</v>
      </c>
      <c r="I19" s="9">
        <v>0.40966926715311625</v>
      </c>
      <c r="J19" s="10">
        <v>0.40367108412886105</v>
      </c>
    </row>
    <row r="20" spans="2:10" ht="16.25" customHeight="1" x14ac:dyDescent="0.55000000000000004">
      <c r="B20" s="22" t="s">
        <v>69</v>
      </c>
      <c r="C20" s="23" t="s">
        <v>12</v>
      </c>
      <c r="D20" s="24">
        <v>7588310</v>
      </c>
      <c r="E20" s="25">
        <v>3380904</v>
      </c>
      <c r="F20" s="26">
        <v>1769457</v>
      </c>
      <c r="G20" s="9">
        <f t="shared" si="0"/>
        <v>0.44554110203721248</v>
      </c>
      <c r="H20" s="31">
        <f t="shared" si="1"/>
        <v>0.2331819601465939</v>
      </c>
      <c r="I20" s="9">
        <v>0.37623665108659254</v>
      </c>
      <c r="J20" s="10">
        <v>0.30720862078985162</v>
      </c>
    </row>
    <row r="21" spans="2:10" ht="16.25" customHeight="1" x14ac:dyDescent="0.55000000000000004">
      <c r="B21" s="22" t="s">
        <v>70</v>
      </c>
      <c r="C21" s="23" t="s">
        <v>13</v>
      </c>
      <c r="D21" s="24">
        <v>4359947</v>
      </c>
      <c r="E21" s="25">
        <v>2167164</v>
      </c>
      <c r="F21" s="26">
        <v>1274389</v>
      </c>
      <c r="G21" s="9">
        <f t="shared" si="0"/>
        <v>0.49706200557025121</v>
      </c>
      <c r="H21" s="31">
        <f t="shared" si="1"/>
        <v>0.29229460816840203</v>
      </c>
      <c r="I21" s="9">
        <v>0.42014643064645124</v>
      </c>
      <c r="J21" s="10">
        <v>0.36562440662299883</v>
      </c>
    </row>
    <row r="22" spans="2:10" ht="16.25" customHeight="1" x14ac:dyDescent="0.55000000000000004">
      <c r="B22" s="22" t="s">
        <v>71</v>
      </c>
      <c r="C22" s="23" t="s">
        <v>14</v>
      </c>
      <c r="D22" s="24">
        <v>866748</v>
      </c>
      <c r="E22" s="25">
        <v>436223</v>
      </c>
      <c r="F22" s="26">
        <v>331472</v>
      </c>
      <c r="G22" s="9">
        <f t="shared" si="0"/>
        <v>0.50328699922007314</v>
      </c>
      <c r="H22" s="31">
        <f t="shared" si="1"/>
        <v>0.38243180255391418</v>
      </c>
      <c r="I22" s="9">
        <v>0.36771552471812663</v>
      </c>
      <c r="J22" s="10">
        <v>0.49126337091644984</v>
      </c>
    </row>
    <row r="23" spans="2:10" ht="16.25" customHeight="1" x14ac:dyDescent="0.55000000000000004">
      <c r="B23" s="22" t="s">
        <v>72</v>
      </c>
      <c r="C23" s="23" t="s">
        <v>15</v>
      </c>
      <c r="D23" s="24">
        <v>409662</v>
      </c>
      <c r="E23" s="25">
        <v>220525</v>
      </c>
      <c r="F23" s="26">
        <v>142731</v>
      </c>
      <c r="G23" s="9">
        <f t="shared" si="0"/>
        <v>0.53830963086642158</v>
      </c>
      <c r="H23" s="31">
        <f t="shared" si="1"/>
        <v>0.34841161738213455</v>
      </c>
      <c r="I23" s="9">
        <v>0.45011374072066318</v>
      </c>
      <c r="J23" s="10">
        <v>0.4360465260192728</v>
      </c>
    </row>
    <row r="24" spans="2:10" ht="16.25" customHeight="1" x14ac:dyDescent="0.55000000000000004">
      <c r="B24" s="22" t="s">
        <v>73</v>
      </c>
      <c r="C24" s="23" t="s">
        <v>16</v>
      </c>
      <c r="D24" s="24">
        <v>478464</v>
      </c>
      <c r="E24" s="25">
        <v>236626</v>
      </c>
      <c r="F24" s="26">
        <v>162540</v>
      </c>
      <c r="G24" s="9">
        <f t="shared" si="0"/>
        <v>0.49455340422685928</v>
      </c>
      <c r="H24" s="31">
        <f t="shared" si="1"/>
        <v>0.3397120786516854</v>
      </c>
      <c r="I24" s="9">
        <v>0.41128088357345022</v>
      </c>
      <c r="J24" s="10">
        <v>0.4253452788831904</v>
      </c>
    </row>
    <row r="25" spans="2:10" ht="16.25" customHeight="1" x14ac:dyDescent="0.55000000000000004">
      <c r="B25" s="22" t="s">
        <v>74</v>
      </c>
      <c r="C25" s="23" t="s">
        <v>17</v>
      </c>
      <c r="D25" s="24">
        <v>295766</v>
      </c>
      <c r="E25" s="25">
        <v>153830</v>
      </c>
      <c r="F25" s="26">
        <v>107392</v>
      </c>
      <c r="G25" s="9">
        <f t="shared" si="0"/>
        <v>0.5201071117031707</v>
      </c>
      <c r="H25" s="31">
        <f t="shared" si="1"/>
        <v>0.36309785438488534</v>
      </c>
      <c r="I25" s="9">
        <v>0.40835624798568204</v>
      </c>
      <c r="J25" s="10">
        <v>0.46016621980237399</v>
      </c>
    </row>
    <row r="26" spans="2:10" ht="16.25" customHeight="1" x14ac:dyDescent="0.55000000000000004">
      <c r="B26" s="22" t="s">
        <v>75</v>
      </c>
      <c r="C26" s="23" t="s">
        <v>18</v>
      </c>
      <c r="D26" s="24">
        <v>347251</v>
      </c>
      <c r="E26" s="25">
        <v>169365</v>
      </c>
      <c r="F26" s="26">
        <v>121514</v>
      </c>
      <c r="G26" s="9">
        <f t="shared" si="0"/>
        <v>0.48773077687321276</v>
      </c>
      <c r="H26" s="31">
        <f t="shared" si="1"/>
        <v>0.34993131769238967</v>
      </c>
      <c r="I26" s="9">
        <v>0.3759152198741047</v>
      </c>
      <c r="J26" s="10">
        <v>0.46047105972206237</v>
      </c>
    </row>
    <row r="27" spans="2:10" ht="16.25" customHeight="1" x14ac:dyDescent="0.55000000000000004">
      <c r="B27" s="22" t="s">
        <v>76</v>
      </c>
      <c r="C27" s="23" t="s">
        <v>19</v>
      </c>
      <c r="D27" s="24">
        <v>846050</v>
      </c>
      <c r="E27" s="25">
        <v>443059</v>
      </c>
      <c r="F27" s="26">
        <v>302431</v>
      </c>
      <c r="G27" s="9">
        <f t="shared" si="0"/>
        <v>0.52367945156905615</v>
      </c>
      <c r="H27" s="31">
        <f t="shared" si="1"/>
        <v>0.35746232492169494</v>
      </c>
      <c r="I27" s="9">
        <v>0.41596232170047481</v>
      </c>
      <c r="J27" s="10">
        <v>0.45651768964435635</v>
      </c>
    </row>
    <row r="28" spans="2:10" ht="16.25" customHeight="1" x14ac:dyDescent="0.55000000000000004">
      <c r="B28" s="22" t="s">
        <v>77</v>
      </c>
      <c r="C28" s="23" t="s">
        <v>20</v>
      </c>
      <c r="D28" s="24">
        <v>795922</v>
      </c>
      <c r="E28" s="25">
        <v>414656</v>
      </c>
      <c r="F28" s="26">
        <v>284320</v>
      </c>
      <c r="G28" s="9">
        <f t="shared" si="0"/>
        <v>0.520975673495644</v>
      </c>
      <c r="H28" s="31">
        <f t="shared" si="1"/>
        <v>0.35722093370958463</v>
      </c>
      <c r="I28" s="9">
        <v>0.4111126765975433</v>
      </c>
      <c r="J28" s="10">
        <v>0.44860323031009441</v>
      </c>
    </row>
    <row r="29" spans="2:10" ht="16.25" customHeight="1" x14ac:dyDescent="0.55000000000000004">
      <c r="B29" s="22" t="s">
        <v>78</v>
      </c>
      <c r="C29" s="23" t="s">
        <v>21</v>
      </c>
      <c r="D29" s="24">
        <v>1508510</v>
      </c>
      <c r="E29" s="25">
        <v>819381</v>
      </c>
      <c r="F29" s="26">
        <v>515764</v>
      </c>
      <c r="G29" s="9">
        <f t="shared" si="0"/>
        <v>0.54317240190651706</v>
      </c>
      <c r="H29" s="31">
        <f t="shared" si="1"/>
        <v>0.34190293733551652</v>
      </c>
      <c r="I29" s="9">
        <v>0.44734919162613113</v>
      </c>
      <c r="J29" s="10">
        <v>0.43432838638005977</v>
      </c>
    </row>
    <row r="30" spans="2:10" ht="16.25" customHeight="1" x14ac:dyDescent="0.55000000000000004">
      <c r="B30" s="22" t="s">
        <v>79</v>
      </c>
      <c r="C30" s="23" t="s">
        <v>22</v>
      </c>
      <c r="D30" s="24">
        <v>3369741</v>
      </c>
      <c r="E30" s="25">
        <v>1773245</v>
      </c>
      <c r="F30" s="26">
        <v>1067048</v>
      </c>
      <c r="G30" s="9">
        <f t="shared" si="0"/>
        <v>0.52622590282161152</v>
      </c>
      <c r="H30" s="31">
        <f t="shared" si="1"/>
        <v>0.31665579045986025</v>
      </c>
      <c r="I30" s="9">
        <v>0.42197559769768161</v>
      </c>
      <c r="J30" s="10">
        <v>0.4015420431886968</v>
      </c>
    </row>
    <row r="31" spans="2:10" ht="16.25" customHeight="1" x14ac:dyDescent="0.55000000000000004">
      <c r="B31" s="22" t="s">
        <v>80</v>
      </c>
      <c r="C31" s="23" t="s">
        <v>23</v>
      </c>
      <c r="D31" s="24">
        <v>752220</v>
      </c>
      <c r="E31" s="25">
        <v>370562</v>
      </c>
      <c r="F31" s="26">
        <v>269266</v>
      </c>
      <c r="G31" s="9">
        <f t="shared" si="0"/>
        <v>0.49262449815213633</v>
      </c>
      <c r="H31" s="31">
        <f t="shared" si="1"/>
        <v>0.35796176650448008</v>
      </c>
      <c r="I31" s="9">
        <v>0.37519223052041617</v>
      </c>
      <c r="J31" s="10">
        <v>0.45037288007778098</v>
      </c>
    </row>
    <row r="32" spans="2:10" ht="16.25" customHeight="1" x14ac:dyDescent="0.55000000000000004">
      <c r="B32" s="22" t="s">
        <v>81</v>
      </c>
      <c r="C32" s="23" t="s">
        <v>24</v>
      </c>
      <c r="D32" s="24">
        <v>593649</v>
      </c>
      <c r="E32" s="25">
        <v>324662</v>
      </c>
      <c r="F32" s="26">
        <v>177858</v>
      </c>
      <c r="G32" s="9">
        <f t="shared" si="0"/>
        <v>0.54689218713414833</v>
      </c>
      <c r="H32" s="31">
        <f t="shared" si="1"/>
        <v>0.29960127954397298</v>
      </c>
      <c r="I32" s="9">
        <v>0.42417225845068202</v>
      </c>
      <c r="J32" s="10">
        <v>0.41145029350302953</v>
      </c>
    </row>
    <row r="33" spans="2:10" ht="16.25" customHeight="1" x14ac:dyDescent="0.55000000000000004">
      <c r="B33" s="22" t="s">
        <v>82</v>
      </c>
      <c r="C33" s="23" t="s">
        <v>25</v>
      </c>
      <c r="D33" s="24">
        <v>1224671</v>
      </c>
      <c r="E33" s="25">
        <v>558389</v>
      </c>
      <c r="F33" s="26">
        <v>384008</v>
      </c>
      <c r="G33" s="9">
        <f t="shared" si="0"/>
        <v>0.45595021030137889</v>
      </c>
      <c r="H33" s="31">
        <f t="shared" si="1"/>
        <v>0.31356013165984986</v>
      </c>
      <c r="I33" s="9">
        <v>0.35814475438188298</v>
      </c>
      <c r="J33" s="10">
        <v>0.41352779063389572</v>
      </c>
    </row>
    <row r="34" spans="2:10" ht="16.25" customHeight="1" x14ac:dyDescent="0.55000000000000004">
      <c r="B34" s="22" t="s">
        <v>83</v>
      </c>
      <c r="C34" s="23" t="s">
        <v>26</v>
      </c>
      <c r="D34" s="24">
        <v>4320461</v>
      </c>
      <c r="E34" s="25">
        <v>1891730</v>
      </c>
      <c r="F34" s="26">
        <v>1470526</v>
      </c>
      <c r="G34" s="9">
        <f t="shared" si="0"/>
        <v>0.43785373829320529</v>
      </c>
      <c r="H34" s="31">
        <f t="shared" si="1"/>
        <v>0.34036321586978796</v>
      </c>
      <c r="I34" s="9">
        <v>0.3423968641248934</v>
      </c>
      <c r="J34" s="10">
        <v>0.41871171763003706</v>
      </c>
    </row>
    <row r="35" spans="2:10" ht="16.25" customHeight="1" x14ac:dyDescent="0.55000000000000004">
      <c r="B35" s="22" t="s">
        <v>84</v>
      </c>
      <c r="C35" s="23" t="s">
        <v>27</v>
      </c>
      <c r="D35" s="24">
        <v>2466773</v>
      </c>
      <c r="E35" s="25">
        <v>1151774</v>
      </c>
      <c r="F35" s="26">
        <v>840435</v>
      </c>
      <c r="G35" s="9">
        <f t="shared" si="0"/>
        <v>0.46691527757114254</v>
      </c>
      <c r="H35" s="31">
        <f t="shared" si="1"/>
        <v>0.34070220486441194</v>
      </c>
      <c r="I35" s="9">
        <v>0.3738459860710831</v>
      </c>
      <c r="J35" s="10">
        <v>0.43714380616062376</v>
      </c>
    </row>
    <row r="36" spans="2:10" ht="16.25" customHeight="1" x14ac:dyDescent="0.55000000000000004">
      <c r="B36" s="22" t="s">
        <v>85</v>
      </c>
      <c r="C36" s="23" t="s">
        <v>28</v>
      </c>
      <c r="D36" s="24">
        <v>545814</v>
      </c>
      <c r="E36" s="25">
        <v>262373</v>
      </c>
      <c r="F36" s="26">
        <v>216564</v>
      </c>
      <c r="G36" s="9">
        <f t="shared" si="0"/>
        <v>0.48070038511287727</v>
      </c>
      <c r="H36" s="31">
        <f t="shared" si="1"/>
        <v>0.39677252690476977</v>
      </c>
      <c r="I36" s="9">
        <v>0.40378104924758845</v>
      </c>
      <c r="J36" s="10">
        <v>0.44598802527060577</v>
      </c>
    </row>
    <row r="37" spans="2:10" ht="16.25" customHeight="1" x14ac:dyDescent="0.55000000000000004">
      <c r="B37" s="22" t="s">
        <v>86</v>
      </c>
      <c r="C37" s="23" t="s">
        <v>29</v>
      </c>
      <c r="D37" s="24">
        <v>389965</v>
      </c>
      <c r="E37" s="25">
        <v>163107</v>
      </c>
      <c r="F37" s="26">
        <v>162773</v>
      </c>
      <c r="G37" s="9">
        <f t="shared" si="0"/>
        <v>0.41826061313194773</v>
      </c>
      <c r="H37" s="31">
        <f t="shared" si="1"/>
        <v>0.41740412601130872</v>
      </c>
      <c r="I37" s="9">
        <v>0.3115799666905798</v>
      </c>
      <c r="J37" s="10">
        <v>0.49144576572374477</v>
      </c>
    </row>
    <row r="38" spans="2:10" ht="16.25" customHeight="1" x14ac:dyDescent="0.55000000000000004">
      <c r="B38" s="22" t="s">
        <v>87</v>
      </c>
      <c r="C38" s="23" t="s">
        <v>30</v>
      </c>
      <c r="D38" s="24">
        <v>220800</v>
      </c>
      <c r="E38" s="25">
        <v>103050</v>
      </c>
      <c r="F38" s="26">
        <v>81229</v>
      </c>
      <c r="G38" s="9">
        <f t="shared" si="0"/>
        <v>0.46671195652173914</v>
      </c>
      <c r="H38" s="31">
        <f t="shared" si="1"/>
        <v>0.36788496376811597</v>
      </c>
      <c r="I38" s="9">
        <v>0.37654158058086301</v>
      </c>
      <c r="J38" s="10">
        <v>0.45492896214651729</v>
      </c>
    </row>
    <row r="39" spans="2:10" ht="16.25" customHeight="1" x14ac:dyDescent="0.55000000000000004">
      <c r="B39" s="22" t="s">
        <v>88</v>
      </c>
      <c r="C39" s="23" t="s">
        <v>31</v>
      </c>
      <c r="D39" s="24">
        <v>267173</v>
      </c>
      <c r="E39" s="25">
        <v>131561</v>
      </c>
      <c r="F39" s="26">
        <v>98223</v>
      </c>
      <c r="G39" s="9">
        <f t="shared" si="0"/>
        <v>0.49241876986072697</v>
      </c>
      <c r="H39" s="31">
        <f t="shared" si="1"/>
        <v>0.36763819697349659</v>
      </c>
      <c r="I39" s="9">
        <v>0.37432009840973424</v>
      </c>
      <c r="J39" s="10">
        <v>0.45786092214663643</v>
      </c>
    </row>
    <row r="40" spans="2:10" ht="16.25" customHeight="1" x14ac:dyDescent="0.55000000000000004">
      <c r="B40" s="22" t="s">
        <v>89</v>
      </c>
      <c r="C40" s="23" t="s">
        <v>32</v>
      </c>
      <c r="D40" s="24">
        <v>809770</v>
      </c>
      <c r="E40" s="25">
        <v>387231</v>
      </c>
      <c r="F40" s="26">
        <v>289287</v>
      </c>
      <c r="G40" s="9">
        <f t="shared" si="0"/>
        <v>0.47819874779258309</v>
      </c>
      <c r="H40" s="31">
        <f t="shared" si="1"/>
        <v>0.35724588463390838</v>
      </c>
      <c r="I40" s="9">
        <v>0.37351339952508644</v>
      </c>
      <c r="J40" s="10">
        <v>0.44740825221578495</v>
      </c>
    </row>
    <row r="41" spans="2:10" ht="16.25" customHeight="1" x14ac:dyDescent="0.55000000000000004">
      <c r="B41" s="22" t="s">
        <v>90</v>
      </c>
      <c r="C41" s="23" t="s">
        <v>33</v>
      </c>
      <c r="D41" s="24">
        <v>1247713</v>
      </c>
      <c r="E41" s="25">
        <v>611144</v>
      </c>
      <c r="F41" s="26">
        <v>442123</v>
      </c>
      <c r="G41" s="9">
        <f t="shared" si="0"/>
        <v>0.48981135886217425</v>
      </c>
      <c r="H41" s="31">
        <f t="shared" si="1"/>
        <v>0.35434671274563945</v>
      </c>
      <c r="I41" s="9">
        <v>0.39025449387106192</v>
      </c>
      <c r="J41" s="10">
        <v>0.45502590615241967</v>
      </c>
    </row>
    <row r="42" spans="2:10" ht="16.25" customHeight="1" x14ac:dyDescent="0.55000000000000004">
      <c r="B42" s="22" t="s">
        <v>91</v>
      </c>
      <c r="C42" s="23" t="s">
        <v>34</v>
      </c>
      <c r="D42" s="24">
        <v>588551</v>
      </c>
      <c r="E42" s="25">
        <v>277995</v>
      </c>
      <c r="F42" s="26">
        <v>227739</v>
      </c>
      <c r="G42" s="9">
        <f t="shared" si="0"/>
        <v>0.47233799619744082</v>
      </c>
      <c r="H42" s="31">
        <f t="shared" si="1"/>
        <v>0.38694862467313795</v>
      </c>
      <c r="I42" s="9">
        <v>0.37099882436241699</v>
      </c>
      <c r="J42" s="10">
        <v>0.48152545656152729</v>
      </c>
    </row>
    <row r="43" spans="2:10" ht="16.25" customHeight="1" x14ac:dyDescent="0.55000000000000004">
      <c r="B43" s="22" t="s">
        <v>92</v>
      </c>
      <c r="C43" s="23" t="s">
        <v>35</v>
      </c>
      <c r="D43" s="24">
        <v>304726</v>
      </c>
      <c r="E43" s="25">
        <v>128387</v>
      </c>
      <c r="F43" s="26">
        <v>120632</v>
      </c>
      <c r="G43" s="9">
        <f t="shared" si="0"/>
        <v>0.42131948045129064</v>
      </c>
      <c r="H43" s="31">
        <f t="shared" si="1"/>
        <v>0.39587038848014283</v>
      </c>
      <c r="I43" s="9">
        <v>0.33426559813114437</v>
      </c>
      <c r="J43" s="10">
        <v>0.46571169008143798</v>
      </c>
    </row>
    <row r="44" spans="2:10" ht="16.25" customHeight="1" x14ac:dyDescent="0.55000000000000004">
      <c r="B44" s="22" t="s">
        <v>93</v>
      </c>
      <c r="C44" s="23" t="s">
        <v>36</v>
      </c>
      <c r="D44" s="24">
        <v>411088</v>
      </c>
      <c r="E44" s="25">
        <v>188275</v>
      </c>
      <c r="F44" s="26">
        <v>155376</v>
      </c>
      <c r="G44" s="9">
        <f t="shared" si="0"/>
        <v>0.45799196279142179</v>
      </c>
      <c r="H44" s="31">
        <f t="shared" si="1"/>
        <v>0.37796286926400186</v>
      </c>
      <c r="I44" s="9">
        <v>0.35516050960109097</v>
      </c>
      <c r="J44" s="10">
        <v>0.47205425261373268</v>
      </c>
    </row>
    <row r="45" spans="2:10" ht="16.25" customHeight="1" x14ac:dyDescent="0.55000000000000004">
      <c r="B45" s="22" t="s">
        <v>94</v>
      </c>
      <c r="C45" s="23" t="s">
        <v>37</v>
      </c>
      <c r="D45" s="24">
        <v>594867</v>
      </c>
      <c r="E45" s="25">
        <v>257999</v>
      </c>
      <c r="F45" s="26">
        <v>227655</v>
      </c>
      <c r="G45" s="9">
        <f t="shared" si="0"/>
        <v>0.43370871135900968</v>
      </c>
      <c r="H45" s="31">
        <f t="shared" si="1"/>
        <v>0.38269898985823719</v>
      </c>
      <c r="I45" s="9">
        <v>0.32806176234864531</v>
      </c>
      <c r="J45" s="10">
        <v>0.47914207135992232</v>
      </c>
    </row>
    <row r="46" spans="2:10" ht="16.25" customHeight="1" x14ac:dyDescent="0.55000000000000004">
      <c r="B46" s="22" t="s">
        <v>95</v>
      </c>
      <c r="C46" s="23" t="s">
        <v>38</v>
      </c>
      <c r="D46" s="24">
        <v>307401</v>
      </c>
      <c r="E46" s="25">
        <v>115663</v>
      </c>
      <c r="F46" s="26">
        <v>117829</v>
      </c>
      <c r="G46" s="9">
        <f t="shared" si="0"/>
        <v>0.37626097507815526</v>
      </c>
      <c r="H46" s="31">
        <f t="shared" si="1"/>
        <v>0.38330714604051386</v>
      </c>
      <c r="I46" s="9">
        <v>0.26383250019031185</v>
      </c>
      <c r="J46" s="10">
        <v>0.49146134131797303</v>
      </c>
    </row>
    <row r="47" spans="2:10" ht="16.25" customHeight="1" x14ac:dyDescent="0.55000000000000004">
      <c r="B47" s="22" t="s">
        <v>96</v>
      </c>
      <c r="C47" s="23" t="s">
        <v>39</v>
      </c>
      <c r="D47" s="24">
        <v>2412177</v>
      </c>
      <c r="E47" s="25">
        <v>1119054</v>
      </c>
      <c r="F47" s="26">
        <v>769922</v>
      </c>
      <c r="G47" s="9">
        <f t="shared" si="0"/>
        <v>0.46391869253375684</v>
      </c>
      <c r="H47" s="31">
        <f t="shared" si="1"/>
        <v>0.31918138677219787</v>
      </c>
      <c r="I47" s="9">
        <v>0.35895193311310297</v>
      </c>
      <c r="J47" s="10">
        <v>0.43547760214347969</v>
      </c>
    </row>
    <row r="48" spans="2:10" ht="16.25" customHeight="1" x14ac:dyDescent="0.55000000000000004">
      <c r="B48" s="22" t="s">
        <v>97</v>
      </c>
      <c r="C48" s="23" t="s">
        <v>40</v>
      </c>
      <c r="D48" s="24">
        <v>320410</v>
      </c>
      <c r="E48" s="25">
        <v>156469</v>
      </c>
      <c r="F48" s="26">
        <v>119655</v>
      </c>
      <c r="G48" s="9">
        <f t="shared" si="0"/>
        <v>0.48833993945257637</v>
      </c>
      <c r="H48" s="31">
        <f t="shared" si="1"/>
        <v>0.37344340064292625</v>
      </c>
      <c r="I48" s="9">
        <v>0.36135665856466676</v>
      </c>
      <c r="J48" s="10">
        <v>0.50089548420110019</v>
      </c>
    </row>
    <row r="49" spans="2:10" ht="16.25" customHeight="1" x14ac:dyDescent="0.55000000000000004">
      <c r="B49" s="22" t="s">
        <v>98</v>
      </c>
      <c r="C49" s="23" t="s">
        <v>41</v>
      </c>
      <c r="D49" s="24">
        <v>554647</v>
      </c>
      <c r="E49" s="25">
        <v>255554</v>
      </c>
      <c r="F49" s="26">
        <v>207426</v>
      </c>
      <c r="G49" s="9">
        <f t="shared" si="0"/>
        <v>0.460750711713937</v>
      </c>
      <c r="H49" s="31">
        <f t="shared" si="1"/>
        <v>0.3739784042823634</v>
      </c>
      <c r="I49" s="9">
        <v>0.33365637819536748</v>
      </c>
      <c r="J49" s="10">
        <v>0.47291618150224818</v>
      </c>
    </row>
    <row r="50" spans="2:10" ht="16.25" customHeight="1" x14ac:dyDescent="0.55000000000000004">
      <c r="B50" s="22" t="s">
        <v>99</v>
      </c>
      <c r="C50" s="23" t="s">
        <v>42</v>
      </c>
      <c r="D50" s="24">
        <v>737218</v>
      </c>
      <c r="E50" s="25">
        <v>358696</v>
      </c>
      <c r="F50" s="26">
        <v>245074</v>
      </c>
      <c r="G50" s="9">
        <f t="shared" si="0"/>
        <v>0.48655350249180024</v>
      </c>
      <c r="H50" s="31">
        <f t="shared" si="1"/>
        <v>0.33243084135221873</v>
      </c>
      <c r="I50" s="9">
        <v>0.36351880125814501</v>
      </c>
      <c r="J50" s="10">
        <v>0.42218217516693224</v>
      </c>
    </row>
    <row r="51" spans="2:10" ht="16.25" customHeight="1" x14ac:dyDescent="0.55000000000000004">
      <c r="B51" s="22" t="s">
        <v>100</v>
      </c>
      <c r="C51" s="23" t="s">
        <v>43</v>
      </c>
      <c r="D51" s="24">
        <v>495329</v>
      </c>
      <c r="E51" s="25">
        <v>222115</v>
      </c>
      <c r="F51" s="26">
        <v>183558</v>
      </c>
      <c r="G51" s="9">
        <f t="shared" si="0"/>
        <v>0.44841913152672264</v>
      </c>
      <c r="H51" s="31">
        <f t="shared" si="1"/>
        <v>0.37057793910713888</v>
      </c>
      <c r="I51" s="9">
        <v>0.3369265956598787</v>
      </c>
      <c r="J51" s="10">
        <v>0.48901275219775614</v>
      </c>
    </row>
    <row r="52" spans="2:10" ht="16.25" customHeight="1" x14ac:dyDescent="0.55000000000000004">
      <c r="B52" s="22" t="s">
        <v>101</v>
      </c>
      <c r="C52" s="23" t="s">
        <v>44</v>
      </c>
      <c r="D52" s="24">
        <v>469304</v>
      </c>
      <c r="E52" s="25">
        <v>212040</v>
      </c>
      <c r="F52" s="26">
        <v>167988</v>
      </c>
      <c r="G52" s="9">
        <f t="shared" si="0"/>
        <v>0.45181801135298227</v>
      </c>
      <c r="H52" s="31">
        <f t="shared" si="1"/>
        <v>0.35795134923205429</v>
      </c>
      <c r="I52" s="9">
        <v>0.34570635351182311</v>
      </c>
      <c r="J52" s="10">
        <v>0.44866451798193829</v>
      </c>
    </row>
    <row r="53" spans="2:10" ht="16.25" customHeight="1" x14ac:dyDescent="0.55000000000000004">
      <c r="B53" s="22" t="s">
        <v>102</v>
      </c>
      <c r="C53" s="23" t="s">
        <v>45</v>
      </c>
      <c r="D53" s="24">
        <v>723342</v>
      </c>
      <c r="E53" s="25">
        <v>331462</v>
      </c>
      <c r="F53" s="26">
        <v>251718</v>
      </c>
      <c r="G53" s="9">
        <f t="shared" si="0"/>
        <v>0.4582369059172563</v>
      </c>
      <c r="H53" s="31">
        <f t="shared" si="1"/>
        <v>0.34799306552087395</v>
      </c>
      <c r="I53" s="9">
        <v>0.33335896805593129</v>
      </c>
      <c r="J53" s="10">
        <v>0.42848393046215283</v>
      </c>
    </row>
    <row r="54" spans="2:10" ht="16.25" customHeight="1" x14ac:dyDescent="0.55000000000000004">
      <c r="B54" s="22" t="s">
        <v>103</v>
      </c>
      <c r="C54" s="23" t="s">
        <v>46</v>
      </c>
      <c r="D54" s="24">
        <v>655345</v>
      </c>
      <c r="E54" s="25">
        <v>242147</v>
      </c>
      <c r="F54" s="26">
        <v>195295</v>
      </c>
      <c r="G54" s="9">
        <f t="shared" si="0"/>
        <v>0.3694954565915663</v>
      </c>
      <c r="H54" s="31">
        <f t="shared" si="1"/>
        <v>0.29800334175129128</v>
      </c>
      <c r="I54" s="9">
        <v>0.30050365376731719</v>
      </c>
      <c r="J54" s="10">
        <v>0.3820122724936067</v>
      </c>
    </row>
    <row r="55" spans="2:10" x14ac:dyDescent="0.55000000000000004">
      <c r="E55" s="27"/>
      <c r="F55" s="27"/>
    </row>
  </sheetData>
  <mergeCells count="8">
    <mergeCell ref="B7:C7"/>
    <mergeCell ref="I4:J5"/>
    <mergeCell ref="B4:B6"/>
    <mergeCell ref="C4:C6"/>
    <mergeCell ref="D4:D6"/>
    <mergeCell ref="E4:H4"/>
    <mergeCell ref="E5:F5"/>
    <mergeCell ref="G5:H5"/>
  </mergeCells>
  <phoneticPr fontId="2"/>
  <printOptions horizontalCentered="1"/>
  <pageMargins left="0.25" right="0.25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5D8D0CC6C80244A44A514F7AEFEE0C" ma:contentTypeVersion="15" ma:contentTypeDescription="新しいドキュメントを作成します。" ma:contentTypeScope="" ma:versionID="c47dfa360252121cdb00932f77ac637d">
  <xsd:schema xmlns:xsd="http://www.w3.org/2001/XMLSchema" xmlns:xs="http://www.w3.org/2001/XMLSchema" xmlns:p="http://schemas.microsoft.com/office/2006/metadata/properties" xmlns:ns2="b0f04bef-8c18-45ba-8c52-05506270b19b" xmlns:ns3="ea419855-74cd-451e-b55c-dc846f6a406d" targetNamespace="http://schemas.microsoft.com/office/2006/metadata/properties" ma:root="true" ma:fieldsID="ff753ab95bdbeb60610d64f0b8e03bd4" ns2:_="" ns3:_="">
    <xsd:import namespace="b0f04bef-8c18-45ba-8c52-05506270b19b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04bef-8c18-45ba-8c52-05506270b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0f04bef-8c18-45ba-8c52-05506270b19b" xsi:nil="true"/>
    <lcf76f155ced4ddcb4097134ff3c332f xmlns="b0f04bef-8c18-45ba-8c52-05506270b19b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1DE4B41-F1FC-4592-B150-3C936C5AB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F02002-86FC-4A18-8F38-E7CC0BA4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04bef-8c18-45ba-8c52-05506270b19b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024A11-4613-4F77-A63A-CE779E1226A2}">
  <ds:schemaRefs>
    <ds:schemaRef ds:uri="http://purl.org/dc/dcmitype/"/>
    <ds:schemaRef ds:uri="http://purl.org/dc/terms/"/>
    <ds:schemaRef ds:uri="b0f04bef-8c18-45ba-8c52-05506270b19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a419855-74cd-451e-b55c-dc846f6a406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R7都道府県</vt:lpstr>
      <vt:lpstr>'R7都道府県'!Print_Area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和田 慧</cp:lastModifiedBy>
  <cp:lastPrinted>2026-05-20T07:08:26Z</cp:lastPrinted>
  <dcterms:created xsi:type="dcterms:W3CDTF">2026-05-13T08:39:20Z</dcterms:created>
  <dcterms:modified xsi:type="dcterms:W3CDTF">2026-10-01T01:47:04Z</dcterms:modified>
</cp:coreProperties>
</file>