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44_広報協力店（R7検討、R8～）\R7年度～\07_協力店申請受付\"/>
    </mc:Choice>
  </mc:AlternateContent>
  <xr:revisionPtr revIDLastSave="0" documentId="13_ncr:1_{E4C1C9BF-7C95-4594-824C-9AE157B0B03B}" xr6:coauthVersionLast="47" xr6:coauthVersionMax="47" xr10:uidLastSave="{00000000-0000-0000-0000-000000000000}"/>
  <bookViews>
    <workbookView xWindow="-110" yWindow="-110" windowWidth="19420" windowHeight="10300" xr2:uid="{AEA3024A-5F52-4410-A068-24E75C1CA5C6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definedNames>
    <definedName name="_xlnm.Print_Area" localSheetId="0">Sheet1!$A$1:$E$57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5" l="1"/>
  <c r="B3" i="5"/>
  <c r="B4" i="5"/>
  <c r="B5" i="5"/>
  <c r="B6" i="5"/>
  <c r="B7" i="5"/>
  <c r="B8" i="5"/>
  <c r="B1" i="5"/>
  <c r="I3" i="2"/>
  <c r="I4" i="2"/>
  <c r="I5" i="2"/>
  <c r="I6" i="2"/>
  <c r="I8" i="2"/>
  <c r="I9" i="2"/>
  <c r="I2" i="2"/>
  <c r="B2" i="4"/>
  <c r="B1" i="4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B8" i="4"/>
  <c r="B7" i="4"/>
  <c r="B9" i="4"/>
  <c r="B6" i="4"/>
  <c r="B10" i="4"/>
  <c r="B5" i="4"/>
  <c r="B11" i="4"/>
  <c r="B4" i="4"/>
  <c r="B12" i="4"/>
  <c r="B3" i="4"/>
  <c r="B13" i="4"/>
</calcChain>
</file>

<file path=xl/sharedStrings.xml><?xml version="1.0" encoding="utf-8"?>
<sst xmlns="http://schemas.openxmlformats.org/spreadsheetml/2006/main" count="432" uniqueCount="314">
  <si>
    <t>有限会社 天武</t>
    <rPh sb="0" eb="2">
      <t>ユウゲン</t>
    </rPh>
    <rPh sb="2" eb="4">
      <t>カイシャ</t>
    </rPh>
    <rPh sb="5" eb="6">
      <t>アマ</t>
    </rPh>
    <rPh sb="6" eb="7">
      <t>ブ</t>
    </rPh>
    <phoneticPr fontId="1"/>
  </si>
  <si>
    <t>境771-2</t>
    <rPh sb="0" eb="1">
      <t>サカイ</t>
    </rPh>
    <phoneticPr fontId="1"/>
  </si>
  <si>
    <t>安堀町1866-6</t>
    <rPh sb="0" eb="2">
      <t>アンボリ</t>
    </rPh>
    <rPh sb="2" eb="3">
      <t>チョウ</t>
    </rPh>
    <phoneticPr fontId="1"/>
  </si>
  <si>
    <t>茂呂郵便局</t>
    <rPh sb="0" eb="2">
      <t>モロ</t>
    </rPh>
    <rPh sb="2" eb="5">
      <t>ユウビンキョク</t>
    </rPh>
    <phoneticPr fontId="1"/>
  </si>
  <si>
    <t>伊勢崎名和郵便局</t>
    <rPh sb="0" eb="3">
      <t>イセサキ</t>
    </rPh>
    <rPh sb="3" eb="5">
      <t>ナワ</t>
    </rPh>
    <rPh sb="5" eb="8">
      <t>ユウビンキョク</t>
    </rPh>
    <phoneticPr fontId="1"/>
  </si>
  <si>
    <t>伊勢崎中央町郵便局</t>
    <rPh sb="0" eb="3">
      <t>イセサキ</t>
    </rPh>
    <rPh sb="3" eb="5">
      <t>チュウオウ</t>
    </rPh>
    <rPh sb="5" eb="6">
      <t>マチ</t>
    </rPh>
    <rPh sb="6" eb="9">
      <t>ユウビンキョク</t>
    </rPh>
    <phoneticPr fontId="1"/>
  </si>
  <si>
    <t>伊勢崎田中郵便局</t>
    <rPh sb="0" eb="3">
      <t>イセサキ</t>
    </rPh>
    <rPh sb="3" eb="5">
      <t>タナカ</t>
    </rPh>
    <rPh sb="5" eb="8">
      <t>ユウビンキョク</t>
    </rPh>
    <phoneticPr fontId="1"/>
  </si>
  <si>
    <t>伊勢崎東本町郵便局</t>
    <rPh sb="0" eb="3">
      <t>イセサキ</t>
    </rPh>
    <rPh sb="3" eb="4">
      <t>ヒガシ</t>
    </rPh>
    <rPh sb="4" eb="6">
      <t>ホンマチ</t>
    </rPh>
    <rPh sb="6" eb="9">
      <t>ユウビンキョク</t>
    </rPh>
    <phoneticPr fontId="1"/>
  </si>
  <si>
    <t>伊勢崎寿町郵便局</t>
    <rPh sb="0" eb="3">
      <t>イセサキ</t>
    </rPh>
    <rPh sb="3" eb="4">
      <t>コトブキ</t>
    </rPh>
    <rPh sb="4" eb="5">
      <t>マチ</t>
    </rPh>
    <rPh sb="5" eb="8">
      <t>ユウビンキョク</t>
    </rPh>
    <phoneticPr fontId="1"/>
  </si>
  <si>
    <t>伊勢崎上泉郵便局</t>
    <rPh sb="0" eb="3">
      <t>イセサキ</t>
    </rPh>
    <rPh sb="3" eb="5">
      <t>カミイズミ</t>
    </rPh>
    <rPh sb="5" eb="8">
      <t>ユウビンキョク</t>
    </rPh>
    <phoneticPr fontId="1"/>
  </si>
  <si>
    <t>伊勢崎太田郵便局</t>
    <rPh sb="0" eb="3">
      <t>イセサキ</t>
    </rPh>
    <rPh sb="3" eb="5">
      <t>オオタ</t>
    </rPh>
    <rPh sb="5" eb="8">
      <t>ユウビンキョク</t>
    </rPh>
    <phoneticPr fontId="1"/>
  </si>
  <si>
    <t>伊勢崎山王郵便局</t>
    <rPh sb="0" eb="3">
      <t>イセサキ</t>
    </rPh>
    <rPh sb="3" eb="5">
      <t>サンノウ</t>
    </rPh>
    <rPh sb="5" eb="8">
      <t>ユウビンキョク</t>
    </rPh>
    <phoneticPr fontId="1"/>
  </si>
  <si>
    <t>伊勢崎宮郷郵便局</t>
    <rPh sb="0" eb="3">
      <t>イセサキ</t>
    </rPh>
    <rPh sb="3" eb="5">
      <t>ミヤゴウ</t>
    </rPh>
    <rPh sb="5" eb="8">
      <t>ユウビンキョク</t>
    </rPh>
    <phoneticPr fontId="1"/>
  </si>
  <si>
    <t>境町駅前郵便局</t>
    <rPh sb="0" eb="1">
      <t>サカイ</t>
    </rPh>
    <rPh sb="1" eb="2">
      <t>マチ</t>
    </rPh>
    <rPh sb="2" eb="4">
      <t>エキマエ</t>
    </rPh>
    <rPh sb="4" eb="7">
      <t>ユウビンキョク</t>
    </rPh>
    <phoneticPr fontId="1"/>
  </si>
  <si>
    <t>伊勢崎豊受郵便局</t>
    <rPh sb="0" eb="3">
      <t>イセサキ</t>
    </rPh>
    <rPh sb="3" eb="5">
      <t>トヨウケ</t>
    </rPh>
    <rPh sb="5" eb="8">
      <t>ユウビンキョク</t>
    </rPh>
    <phoneticPr fontId="1"/>
  </si>
  <si>
    <t>境伊与久郵便局</t>
    <rPh sb="0" eb="1">
      <t>サカイ</t>
    </rPh>
    <rPh sb="1" eb="4">
      <t>イヨク</t>
    </rPh>
    <rPh sb="4" eb="7">
      <t>ユウビンキョク</t>
    </rPh>
    <phoneticPr fontId="1"/>
  </si>
  <si>
    <t>赤堀郵便局</t>
    <rPh sb="0" eb="2">
      <t>アカボリ</t>
    </rPh>
    <rPh sb="2" eb="5">
      <t>ユウビンキョク</t>
    </rPh>
    <phoneticPr fontId="1"/>
  </si>
  <si>
    <t>東小保方郵便局</t>
    <rPh sb="0" eb="1">
      <t>ヒガシ</t>
    </rPh>
    <rPh sb="1" eb="4">
      <t>オボカタ</t>
    </rPh>
    <rPh sb="4" eb="7">
      <t>ユウビンキョク</t>
    </rPh>
    <phoneticPr fontId="1"/>
  </si>
  <si>
    <t>境東町郵便局</t>
    <rPh sb="0" eb="1">
      <t>サカイ</t>
    </rPh>
    <rPh sb="1" eb="2">
      <t>ヒガシ</t>
    </rPh>
    <rPh sb="2" eb="3">
      <t>チョウ</t>
    </rPh>
    <rPh sb="3" eb="6">
      <t>ユウビンキョク</t>
    </rPh>
    <phoneticPr fontId="1"/>
  </si>
  <si>
    <t>伊勢崎豊城郵便局</t>
    <rPh sb="0" eb="3">
      <t>イセサキ</t>
    </rPh>
    <rPh sb="3" eb="5">
      <t>トヨシロ</t>
    </rPh>
    <rPh sb="5" eb="8">
      <t>ユウビンキョク</t>
    </rPh>
    <phoneticPr fontId="1"/>
  </si>
  <si>
    <t>境下渕名郵便局</t>
    <rPh sb="0" eb="1">
      <t>サカイ</t>
    </rPh>
    <rPh sb="1" eb="4">
      <t>シモフチナ</t>
    </rPh>
    <rPh sb="4" eb="7">
      <t>ユウビンキョク</t>
    </rPh>
    <phoneticPr fontId="1"/>
  </si>
  <si>
    <t>伊勢崎三和郵便局</t>
    <rPh sb="0" eb="3">
      <t>イセサキ</t>
    </rPh>
    <rPh sb="3" eb="5">
      <t>ミツワ</t>
    </rPh>
    <rPh sb="5" eb="8">
      <t>ユウビンキョク</t>
    </rPh>
    <phoneticPr fontId="1"/>
  </si>
  <si>
    <t>伊勢崎富塚郵便局</t>
    <rPh sb="0" eb="3">
      <t>イセサキ</t>
    </rPh>
    <rPh sb="3" eb="5">
      <t>トミヅカ</t>
    </rPh>
    <rPh sb="5" eb="8">
      <t>ユウビンキョク</t>
    </rPh>
    <phoneticPr fontId="1"/>
  </si>
  <si>
    <t>伊勢崎郵便局</t>
    <rPh sb="0" eb="3">
      <t>イセサキ</t>
    </rPh>
    <rPh sb="3" eb="6">
      <t>ユウビンキョク</t>
    </rPh>
    <phoneticPr fontId="1"/>
  </si>
  <si>
    <t>国定郵便局</t>
    <rPh sb="0" eb="2">
      <t>クニサダ</t>
    </rPh>
    <rPh sb="2" eb="5">
      <t>ユウビンキョク</t>
    </rPh>
    <phoneticPr fontId="1"/>
  </si>
  <si>
    <t>境郵便局</t>
    <rPh sb="0" eb="1">
      <t>サカイ</t>
    </rPh>
    <rPh sb="1" eb="4">
      <t>ユウビンキョク</t>
    </rPh>
    <phoneticPr fontId="1"/>
  </si>
  <si>
    <t>あかぎ信用組合 伊勢崎営業部</t>
    <phoneticPr fontId="1"/>
  </si>
  <si>
    <t>緑町5-5</t>
    <phoneticPr fontId="1"/>
  </si>
  <si>
    <t>あかぎ信用組合 赤堀支店</t>
    <phoneticPr fontId="1"/>
  </si>
  <si>
    <t>西久保町2-114-1</t>
    <phoneticPr fontId="1"/>
  </si>
  <si>
    <t>あかぎ信用組合 うえはす支店</t>
    <phoneticPr fontId="1"/>
  </si>
  <si>
    <t>下植木町402-4</t>
    <phoneticPr fontId="1"/>
  </si>
  <si>
    <t>あかぎ信用組合 宮子支店</t>
    <phoneticPr fontId="1"/>
  </si>
  <si>
    <t>宮子町3525-3</t>
    <phoneticPr fontId="1"/>
  </si>
  <si>
    <t>アイオー信用金庫 本店営業部</t>
    <rPh sb="4" eb="6">
      <t>シンヨウ</t>
    </rPh>
    <rPh sb="6" eb="8">
      <t>キンコ</t>
    </rPh>
    <phoneticPr fontId="1"/>
  </si>
  <si>
    <t>中央町20-17</t>
    <rPh sb="0" eb="2">
      <t>チュウオウ</t>
    </rPh>
    <rPh sb="2" eb="3">
      <t>チョウ</t>
    </rPh>
    <phoneticPr fontId="1"/>
  </si>
  <si>
    <t>アイオー信用金庫 大手町出張所</t>
    <rPh sb="4" eb="6">
      <t>シンヨウ</t>
    </rPh>
    <rPh sb="6" eb="8">
      <t>キンコ</t>
    </rPh>
    <phoneticPr fontId="1"/>
  </si>
  <si>
    <t>大手町12-20</t>
    <rPh sb="0" eb="3">
      <t>オオテマチ</t>
    </rPh>
    <phoneticPr fontId="1"/>
  </si>
  <si>
    <t>今泉町2-946-13</t>
    <rPh sb="0" eb="3">
      <t>イマイズミマチ</t>
    </rPh>
    <phoneticPr fontId="1"/>
  </si>
  <si>
    <t>桐生信用金庫 国定支店</t>
    <rPh sb="0" eb="2">
      <t>キリュウ</t>
    </rPh>
    <rPh sb="2" eb="4">
      <t>シンヨウ</t>
    </rPh>
    <rPh sb="4" eb="6">
      <t>キンコ</t>
    </rPh>
    <rPh sb="7" eb="9">
      <t>クニサダ</t>
    </rPh>
    <rPh sb="9" eb="11">
      <t>シテン</t>
    </rPh>
    <phoneticPr fontId="1"/>
  </si>
  <si>
    <t>桐生信用金庫 伊勢崎支店</t>
    <rPh sb="0" eb="2">
      <t>キリュウ</t>
    </rPh>
    <rPh sb="2" eb="4">
      <t>シンヨウ</t>
    </rPh>
    <rPh sb="4" eb="6">
      <t>キンコ</t>
    </rPh>
    <rPh sb="7" eb="10">
      <t>イセサキ</t>
    </rPh>
    <rPh sb="10" eb="12">
      <t>シテン</t>
    </rPh>
    <phoneticPr fontId="1"/>
  </si>
  <si>
    <t>桐生信用金庫 伊勢崎西支店</t>
    <rPh sb="0" eb="2">
      <t>キリュウ</t>
    </rPh>
    <rPh sb="2" eb="4">
      <t>シンヨウ</t>
    </rPh>
    <rPh sb="4" eb="6">
      <t>キンコ</t>
    </rPh>
    <rPh sb="7" eb="10">
      <t>イセサキ</t>
    </rPh>
    <rPh sb="10" eb="11">
      <t>ニシ</t>
    </rPh>
    <rPh sb="11" eb="13">
      <t>シテン</t>
    </rPh>
    <phoneticPr fontId="1"/>
  </si>
  <si>
    <t>桐生信用金庫 伊勢崎東支店</t>
    <rPh sb="0" eb="2">
      <t>キリュウ</t>
    </rPh>
    <rPh sb="2" eb="4">
      <t>シンヨウ</t>
    </rPh>
    <rPh sb="4" eb="6">
      <t>キンコ</t>
    </rPh>
    <rPh sb="7" eb="10">
      <t>イセサキ</t>
    </rPh>
    <rPh sb="10" eb="11">
      <t>アズマ</t>
    </rPh>
    <rPh sb="11" eb="13">
      <t>シテン</t>
    </rPh>
    <phoneticPr fontId="1"/>
  </si>
  <si>
    <t>桐生信用金庫 伊勢崎南支店</t>
    <rPh sb="0" eb="2">
      <t>キリュウ</t>
    </rPh>
    <rPh sb="2" eb="4">
      <t>シンヨウ</t>
    </rPh>
    <rPh sb="4" eb="6">
      <t>キンコ</t>
    </rPh>
    <rPh sb="7" eb="10">
      <t>イセサキ</t>
    </rPh>
    <rPh sb="10" eb="11">
      <t>ミナミ</t>
    </rPh>
    <rPh sb="11" eb="13">
      <t>シテン</t>
    </rPh>
    <phoneticPr fontId="1"/>
  </si>
  <si>
    <t>桐生信用金庫 境支店</t>
    <rPh sb="0" eb="2">
      <t>キリュウ</t>
    </rPh>
    <rPh sb="2" eb="4">
      <t>シンヨウ</t>
    </rPh>
    <rPh sb="4" eb="6">
      <t>キンコ</t>
    </rPh>
    <rPh sb="7" eb="8">
      <t>サカイ</t>
    </rPh>
    <rPh sb="8" eb="10">
      <t>シテン</t>
    </rPh>
    <phoneticPr fontId="1"/>
  </si>
  <si>
    <t>桐生信用金庫 豊受支店</t>
    <rPh sb="0" eb="2">
      <t>キリュウ</t>
    </rPh>
    <rPh sb="2" eb="4">
      <t>シンヨウ</t>
    </rPh>
    <rPh sb="4" eb="6">
      <t>キンコ</t>
    </rPh>
    <rPh sb="7" eb="9">
      <t>トヨウケ</t>
    </rPh>
    <rPh sb="9" eb="11">
      <t>シテン</t>
    </rPh>
    <phoneticPr fontId="1"/>
  </si>
  <si>
    <t>桐生信用金庫 赤堀支店</t>
    <rPh sb="0" eb="2">
      <t>キリュウ</t>
    </rPh>
    <rPh sb="2" eb="4">
      <t>シンヨウ</t>
    </rPh>
    <rPh sb="4" eb="6">
      <t>キンコ</t>
    </rPh>
    <rPh sb="7" eb="9">
      <t>アカボリ</t>
    </rPh>
    <rPh sb="9" eb="11">
      <t>シテン</t>
    </rPh>
    <phoneticPr fontId="1"/>
  </si>
  <si>
    <t>広報協力店</t>
  </si>
  <si>
    <t>所在地</t>
    <rPh sb="0" eb="3">
      <t>ショザイチ</t>
    </rPh>
    <phoneticPr fontId="1"/>
  </si>
  <si>
    <t>事業所区分</t>
    <rPh sb="0" eb="3">
      <t>ジギョウショ</t>
    </rPh>
    <rPh sb="3" eb="5">
      <t>クブン</t>
    </rPh>
    <phoneticPr fontId="1"/>
  </si>
  <si>
    <t>飲食店</t>
    <rPh sb="0" eb="2">
      <t>インショク</t>
    </rPh>
    <rPh sb="2" eb="3">
      <t>ミセ</t>
    </rPh>
    <phoneticPr fontId="1"/>
  </si>
  <si>
    <t>小売業</t>
    <rPh sb="0" eb="2">
      <t>コウ</t>
    </rPh>
    <rPh sb="2" eb="3">
      <t>ギョウ</t>
    </rPh>
    <phoneticPr fontId="1"/>
  </si>
  <si>
    <t>郵便事業</t>
    <rPh sb="0" eb="2">
      <t>ユウビン</t>
    </rPh>
    <rPh sb="2" eb="4">
      <t>ジギョウ</t>
    </rPh>
    <phoneticPr fontId="1"/>
  </si>
  <si>
    <t>金融機関</t>
    <rPh sb="0" eb="2">
      <t>キンユウ</t>
    </rPh>
    <rPh sb="2" eb="4">
      <t>キカン</t>
    </rPh>
    <phoneticPr fontId="1"/>
  </si>
  <si>
    <t>境下武士360-2</t>
  </si>
  <si>
    <t>しののめ信用金庫 伊勢崎支店</t>
    <rPh sb="4" eb="6">
      <t>シンヨウ</t>
    </rPh>
    <rPh sb="6" eb="8">
      <t>キンコ</t>
    </rPh>
    <rPh sb="9" eb="12">
      <t>イセサキ</t>
    </rPh>
    <rPh sb="12" eb="14">
      <t>シテン</t>
    </rPh>
    <phoneticPr fontId="1"/>
  </si>
  <si>
    <t>カインズ 赤堀店</t>
    <phoneticPr fontId="1"/>
  </si>
  <si>
    <t>カインズ 佐波東店</t>
    <phoneticPr fontId="1"/>
  </si>
  <si>
    <t>カインズ 伊勢崎店</t>
    <phoneticPr fontId="1"/>
  </si>
  <si>
    <t>堀口町</t>
    <rPh sb="0" eb="2">
      <t>ホリグチ</t>
    </rPh>
    <rPh sb="2" eb="3">
      <t>マチ</t>
    </rPh>
    <phoneticPr fontId="1"/>
  </si>
  <si>
    <t>中央町</t>
    <rPh sb="0" eb="2">
      <t>チュウオウ</t>
    </rPh>
    <rPh sb="2" eb="3">
      <t>マチ</t>
    </rPh>
    <phoneticPr fontId="1"/>
  </si>
  <si>
    <t>田中町</t>
    <rPh sb="0" eb="2">
      <t>タナカ</t>
    </rPh>
    <rPh sb="2" eb="3">
      <t>マチ</t>
    </rPh>
    <phoneticPr fontId="1"/>
  </si>
  <si>
    <t>東本町</t>
    <rPh sb="0" eb="1">
      <t>ヒガシ</t>
    </rPh>
    <rPh sb="1" eb="3">
      <t>ホンマチ</t>
    </rPh>
    <phoneticPr fontId="1"/>
  </si>
  <si>
    <t>寿町</t>
    <rPh sb="0" eb="1">
      <t>コトブキ</t>
    </rPh>
    <rPh sb="1" eb="2">
      <t>マチ</t>
    </rPh>
    <phoneticPr fontId="1"/>
  </si>
  <si>
    <t>上泉町</t>
    <rPh sb="0" eb="2">
      <t>カミイズミ</t>
    </rPh>
    <rPh sb="2" eb="3">
      <t>チョウ</t>
    </rPh>
    <phoneticPr fontId="1"/>
  </si>
  <si>
    <t>太田町</t>
    <rPh sb="0" eb="2">
      <t>オオタ</t>
    </rPh>
    <phoneticPr fontId="1"/>
  </si>
  <si>
    <t>山王町</t>
    <rPh sb="0" eb="2">
      <t>サンノウ</t>
    </rPh>
    <rPh sb="2" eb="3">
      <t>マチ</t>
    </rPh>
    <phoneticPr fontId="1"/>
  </si>
  <si>
    <t>田中島町</t>
    <rPh sb="0" eb="2">
      <t>タナカ</t>
    </rPh>
    <rPh sb="2" eb="3">
      <t>ジマ</t>
    </rPh>
    <rPh sb="3" eb="4">
      <t>マチ</t>
    </rPh>
    <phoneticPr fontId="1"/>
  </si>
  <si>
    <t>境百々東</t>
    <rPh sb="0" eb="1">
      <t>サカイ</t>
    </rPh>
    <rPh sb="1" eb="3">
      <t>ドウドウ</t>
    </rPh>
    <rPh sb="3" eb="4">
      <t>ヒガシ</t>
    </rPh>
    <phoneticPr fontId="1"/>
  </si>
  <si>
    <t>馬見塚町</t>
    <rPh sb="0" eb="3">
      <t>マミヅカ</t>
    </rPh>
    <rPh sb="3" eb="4">
      <t>マチ</t>
    </rPh>
    <phoneticPr fontId="1"/>
  </si>
  <si>
    <t>境伊与久</t>
    <rPh sb="0" eb="1">
      <t>サカイ</t>
    </rPh>
    <rPh sb="1" eb="4">
      <t>イヨク</t>
    </rPh>
    <phoneticPr fontId="1"/>
  </si>
  <si>
    <t>市場町一丁目</t>
    <rPh sb="0" eb="3">
      <t>イチバチョウ</t>
    </rPh>
    <rPh sb="3" eb="6">
      <t>イッチョウメ</t>
    </rPh>
    <phoneticPr fontId="1"/>
  </si>
  <si>
    <t>東小保方町</t>
    <rPh sb="0" eb="5">
      <t>ヒガシオボカタチョウ</t>
    </rPh>
    <phoneticPr fontId="1"/>
  </si>
  <si>
    <t>境</t>
    <rPh sb="0" eb="1">
      <t>サカイ</t>
    </rPh>
    <phoneticPr fontId="1"/>
  </si>
  <si>
    <t>豊城町</t>
    <rPh sb="0" eb="3">
      <t>トヨシロチョウ</t>
    </rPh>
    <phoneticPr fontId="1"/>
  </si>
  <si>
    <t>境下渕名</t>
    <rPh sb="0" eb="1">
      <t>サカイ</t>
    </rPh>
    <rPh sb="1" eb="4">
      <t>シモフチナ</t>
    </rPh>
    <phoneticPr fontId="1"/>
  </si>
  <si>
    <t>三和町</t>
    <rPh sb="0" eb="2">
      <t>ミツワ</t>
    </rPh>
    <rPh sb="2" eb="3">
      <t>マチ</t>
    </rPh>
    <phoneticPr fontId="1"/>
  </si>
  <si>
    <t>富塚町</t>
    <rPh sb="0" eb="2">
      <t>トミヅカ</t>
    </rPh>
    <rPh sb="2" eb="3">
      <t>マチ</t>
    </rPh>
    <phoneticPr fontId="1"/>
  </si>
  <si>
    <t>曲輪町</t>
    <rPh sb="0" eb="2">
      <t>クルワ</t>
    </rPh>
    <rPh sb="2" eb="3">
      <t>マチ</t>
    </rPh>
    <phoneticPr fontId="1"/>
  </si>
  <si>
    <t>国定町二丁目</t>
    <rPh sb="0" eb="2">
      <t>クニサダ</t>
    </rPh>
    <rPh sb="2" eb="3">
      <t>チョウ</t>
    </rPh>
    <rPh sb="3" eb="6">
      <t>ニチョウメ</t>
    </rPh>
    <phoneticPr fontId="1"/>
  </si>
  <si>
    <t>境下武士</t>
    <rPh sb="0" eb="1">
      <t>サカイ</t>
    </rPh>
    <rPh sb="1" eb="4">
      <t>シモタケシ</t>
    </rPh>
    <phoneticPr fontId="1"/>
  </si>
  <si>
    <t>正式町・字名一覧</t>
    <rPh sb="0" eb="2">
      <t>セイシキ</t>
    </rPh>
    <rPh sb="2" eb="3">
      <t>マチ</t>
    </rPh>
    <rPh sb="4" eb="5">
      <t>アザ</t>
    </rPh>
    <rPh sb="5" eb="6">
      <t>ナ</t>
    </rPh>
    <rPh sb="6" eb="8">
      <t>イチラン</t>
    </rPh>
    <phoneticPr fontId="3"/>
  </si>
  <si>
    <t>番号</t>
    <rPh sb="0" eb="2">
      <t>バンゴウ</t>
    </rPh>
    <phoneticPr fontId="3"/>
  </si>
  <si>
    <t>正　　式　　町　・　字　名</t>
    <rPh sb="0" eb="1">
      <t>セイ</t>
    </rPh>
    <rPh sb="3" eb="4">
      <t>シキ</t>
    </rPh>
    <rPh sb="6" eb="7">
      <t>マチ</t>
    </rPh>
    <rPh sb="10" eb="11">
      <t>アザ</t>
    </rPh>
    <rPh sb="12" eb="13">
      <t>ナ</t>
    </rPh>
    <phoneticPr fontId="3"/>
  </si>
  <si>
    <t>備　考</t>
    <rPh sb="0" eb="1">
      <t>ソナエ</t>
    </rPh>
    <rPh sb="2" eb="3">
      <t>コウ</t>
    </rPh>
    <phoneticPr fontId="3"/>
  </si>
  <si>
    <t>北</t>
    <rPh sb="0" eb="1">
      <t>キタ</t>
    </rPh>
    <phoneticPr fontId="3"/>
  </si>
  <si>
    <t>曲輪町</t>
    <rPh sb="0" eb="3">
      <t>くるわちょう</t>
    </rPh>
    <phoneticPr fontId="3" type="Hiragana" alignment="distributed"/>
  </si>
  <si>
    <t>大手町</t>
    <rPh sb="0" eb="3">
      <t>おおてまち</t>
    </rPh>
    <phoneticPr fontId="3" type="Hiragana" alignment="distributed"/>
  </si>
  <si>
    <t>平和町</t>
    <rPh sb="0" eb="3">
      <t>へいわちょう</t>
    </rPh>
    <phoneticPr fontId="3" type="Hiragana" alignment="distributed"/>
  </si>
  <si>
    <t>南</t>
    <rPh sb="0" eb="1">
      <t>ミナミ</t>
    </rPh>
    <phoneticPr fontId="3"/>
  </si>
  <si>
    <t>本町</t>
    <rPh sb="0" eb="2">
      <t>ほんまち</t>
    </rPh>
    <phoneticPr fontId="3" type="Hiragana" alignment="distributed"/>
  </si>
  <si>
    <t>中央町</t>
    <rPh sb="0" eb="3">
      <t>ちゅうおうちょう</t>
    </rPh>
    <phoneticPr fontId="3" type="Hiragana" alignment="distributed"/>
  </si>
  <si>
    <t>緑町</t>
    <rPh sb="0" eb="2">
      <t>みどりちょう</t>
    </rPh>
    <phoneticPr fontId="3" type="Hiragana" alignment="distributed"/>
  </si>
  <si>
    <t>三光町</t>
    <rPh sb="0" eb="3">
      <t>さんこうちょう</t>
    </rPh>
    <phoneticPr fontId="3" type="Hiragana" alignment="distributed"/>
  </si>
  <si>
    <t>南北</t>
    <rPh sb="0" eb="2">
      <t>ナンボク</t>
    </rPh>
    <phoneticPr fontId="3"/>
  </si>
  <si>
    <t>若葉町</t>
    <rPh sb="0" eb="3">
      <t>わかばちょう</t>
    </rPh>
    <phoneticPr fontId="3" type="Hiragana" alignment="distributed"/>
  </si>
  <si>
    <t>喜多町</t>
    <rPh sb="0" eb="3">
      <t>きたまち</t>
    </rPh>
    <phoneticPr fontId="3" type="Hiragana" alignment="distributed"/>
  </si>
  <si>
    <t>宗高町</t>
    <rPh sb="0" eb="3">
      <t>むねたかちょう</t>
    </rPh>
    <phoneticPr fontId="3" type="Hiragana" alignment="distributed"/>
  </si>
  <si>
    <t>柳原町</t>
    <rPh sb="0" eb="3">
      <t>やなぎはらちょう</t>
    </rPh>
    <phoneticPr fontId="3" type="Hiragana" alignment="distributed"/>
  </si>
  <si>
    <t>寿町</t>
    <rPh sb="0" eb="2">
      <t>ことぶきちょう</t>
    </rPh>
    <phoneticPr fontId="3" type="Hiragana" alignment="distributed"/>
  </si>
  <si>
    <t>西田町</t>
    <rPh sb="0" eb="3">
      <t>にしだまち</t>
    </rPh>
    <phoneticPr fontId="3" type="Hiragana" alignment="distributed"/>
  </si>
  <si>
    <t>華蔵寺町</t>
    <rPh sb="0" eb="4">
      <t>けぞうじまち</t>
    </rPh>
    <phoneticPr fontId="3" type="Hiragana" alignment="distributed"/>
  </si>
  <si>
    <t>堤西町</t>
    <rPh sb="0" eb="3">
      <t>つつみにしまち</t>
    </rPh>
    <phoneticPr fontId="3" type="Hiragana" alignment="distributed"/>
  </si>
  <si>
    <t>堤下町</t>
    <rPh sb="0" eb="3">
      <t>つつみしたちょう</t>
    </rPh>
    <phoneticPr fontId="3" type="Hiragana" alignment="distributed"/>
  </si>
  <si>
    <t>八幡町</t>
    <rPh sb="0" eb="3">
      <t>やはたちょう</t>
    </rPh>
    <phoneticPr fontId="3" type="Hiragana" alignment="distributed"/>
  </si>
  <si>
    <t>末広町</t>
    <rPh sb="0" eb="3">
      <t>すえひろちょう</t>
    </rPh>
    <phoneticPr fontId="3" type="Hiragana" alignment="distributed"/>
  </si>
  <si>
    <t>乾町</t>
    <rPh sb="0" eb="2">
      <t>いぬいちょう</t>
    </rPh>
    <phoneticPr fontId="3" type="Hiragana" alignment="distributed"/>
  </si>
  <si>
    <t>上泉町</t>
    <rPh sb="0" eb="3">
      <t>かみいずみちょう</t>
    </rPh>
    <phoneticPr fontId="3" type="Hiragana" alignment="distributed"/>
  </si>
  <si>
    <t>八坂町</t>
    <rPh sb="0" eb="3">
      <t>やさかちょう</t>
    </rPh>
    <phoneticPr fontId="3" type="Hiragana" alignment="distributed"/>
  </si>
  <si>
    <t>今泉町二丁目</t>
    <rPh sb="0" eb="6">
      <t>いまいずみちょうにちょうめ</t>
    </rPh>
    <phoneticPr fontId="3" type="Hiragana" alignment="distributed"/>
  </si>
  <si>
    <t>殖蓮</t>
    <rPh sb="0" eb="2">
      <t>ウエ</t>
    </rPh>
    <phoneticPr fontId="3"/>
  </si>
  <si>
    <t>三和町</t>
    <rPh sb="0" eb="3">
      <t>さんわちょう</t>
    </rPh>
    <phoneticPr fontId="3" type="Hiragana" alignment="distributed"/>
  </si>
  <si>
    <t>本関町</t>
    <rPh sb="0" eb="3">
      <t>ほんせきちょう</t>
    </rPh>
    <phoneticPr fontId="3" type="Hiragana" alignment="distributed"/>
  </si>
  <si>
    <t>鹿島町</t>
    <rPh sb="0" eb="3">
      <t>かしまちょう</t>
    </rPh>
    <phoneticPr fontId="3" type="Hiragana" alignment="distributed"/>
  </si>
  <si>
    <t>上植木本町</t>
    <rPh sb="0" eb="5">
      <t>かみうえきほんまち</t>
    </rPh>
    <phoneticPr fontId="3" type="Hiragana" alignment="distributed"/>
  </si>
  <si>
    <t>豊城町</t>
    <rPh sb="0" eb="3">
      <t>とよしろちょう</t>
    </rPh>
    <phoneticPr fontId="3" type="Hiragana" alignment="distributed"/>
  </si>
  <si>
    <t>上諏訪町</t>
    <rPh sb="0" eb="4">
      <t>かみすわちょう</t>
    </rPh>
    <phoneticPr fontId="3" type="Hiragana" alignment="distributed"/>
  </si>
  <si>
    <t>日乃出町</t>
    <rPh sb="0" eb="4">
      <t>ひのでちょう</t>
    </rPh>
    <phoneticPr fontId="3" type="Hiragana" alignment="distributed"/>
  </si>
  <si>
    <t>昭和町</t>
    <rPh sb="0" eb="3">
      <t>しょうわちょう</t>
    </rPh>
    <phoneticPr fontId="3" type="Hiragana" alignment="distributed"/>
  </si>
  <si>
    <t>宮前町</t>
    <rPh sb="0" eb="3">
      <t>みやまえちょう</t>
    </rPh>
    <phoneticPr fontId="3" type="Hiragana" alignment="distributed"/>
  </si>
  <si>
    <t>東本町</t>
    <rPh sb="0" eb="3">
      <t>ひがしほんまち</t>
    </rPh>
    <phoneticPr fontId="3" type="Hiragana" alignment="distributed"/>
  </si>
  <si>
    <t>下植木町</t>
    <rPh sb="0" eb="4">
      <t>しもうえきちょう</t>
    </rPh>
    <phoneticPr fontId="3" type="Hiragana" alignment="distributed"/>
  </si>
  <si>
    <t>茂呂</t>
    <rPh sb="0" eb="2">
      <t>モロ</t>
    </rPh>
    <phoneticPr fontId="3"/>
  </si>
  <si>
    <t>今泉町一丁目</t>
    <rPh sb="0" eb="3">
      <t>いまいずみちょう</t>
    </rPh>
    <rPh sb="3" eb="6">
      <t>いっちょうめ</t>
    </rPh>
    <phoneticPr fontId="3" type="Hiragana" alignment="distributed"/>
  </si>
  <si>
    <t>粕川町</t>
    <rPh sb="0" eb="3">
      <t>かすかわちょう</t>
    </rPh>
    <phoneticPr fontId="3" type="Hiragana" alignment="distributed"/>
  </si>
  <si>
    <t>北千木町</t>
    <rPh sb="0" eb="4">
      <t>きたせんぎちょう</t>
    </rPh>
    <phoneticPr fontId="3" type="Hiragana" alignment="distributed"/>
  </si>
  <si>
    <t>南千木町</t>
    <rPh sb="0" eb="4">
      <t>みなみせんぎちょう</t>
    </rPh>
    <phoneticPr fontId="3" type="Hiragana" alignment="distributed"/>
  </si>
  <si>
    <t>茂呂町一丁目</t>
    <rPh sb="0" eb="2">
      <t>もろ</t>
    </rPh>
    <rPh sb="2" eb="3">
      <t>まち</t>
    </rPh>
    <rPh sb="3" eb="6">
      <t>いっちょうめ</t>
    </rPh>
    <phoneticPr fontId="3" type="Hiragana" alignment="distributed"/>
  </si>
  <si>
    <t>茂呂町二丁目</t>
    <rPh sb="0" eb="2">
      <t>もろ</t>
    </rPh>
    <rPh sb="2" eb="3">
      <t>まち</t>
    </rPh>
    <rPh sb="3" eb="6">
      <t>にちょうめ</t>
    </rPh>
    <phoneticPr fontId="3" type="Hiragana" alignment="distributed"/>
  </si>
  <si>
    <t>美茂呂町</t>
    <rPh sb="0" eb="4">
      <t>みもろちょう</t>
    </rPh>
    <phoneticPr fontId="3" type="Hiragana" alignment="distributed"/>
  </si>
  <si>
    <t>ひろせ町</t>
    <rPh sb="0" eb="4">
      <t>ひろせちょう</t>
    </rPh>
    <phoneticPr fontId="3" type="Hiragana" alignment="distributed"/>
  </si>
  <si>
    <t>茂呂南町</t>
    <rPh sb="0" eb="4">
      <t>もろみなみちょう</t>
    </rPh>
    <phoneticPr fontId="3" type="Hiragana" alignment="distributed"/>
  </si>
  <si>
    <t>新栄町</t>
    <rPh sb="0" eb="3">
      <t>しんえいちょう</t>
    </rPh>
    <phoneticPr fontId="3" type="Hiragana" alignment="distributed"/>
  </si>
  <si>
    <t>三郷</t>
    <rPh sb="0" eb="2">
      <t>ミサト</t>
    </rPh>
    <phoneticPr fontId="3"/>
  </si>
  <si>
    <t>波志江町</t>
    <rPh sb="0" eb="4">
      <t>はしえまち</t>
    </rPh>
    <phoneticPr fontId="3" type="Hiragana" alignment="distributed"/>
  </si>
  <si>
    <t>安堀町</t>
    <rPh sb="0" eb="3">
      <t>あんぼりまち</t>
    </rPh>
    <phoneticPr fontId="3" type="Hiragana" alignment="distributed"/>
  </si>
  <si>
    <t>太田町</t>
    <rPh sb="0" eb="3">
      <t>おおたまち</t>
    </rPh>
    <phoneticPr fontId="3" type="Hiragana" alignment="distributed"/>
  </si>
  <si>
    <t>宮郷</t>
    <rPh sb="0" eb="1">
      <t>ミヤ</t>
    </rPh>
    <rPh sb="1" eb="2">
      <t>ゴウ</t>
    </rPh>
    <phoneticPr fontId="3"/>
  </si>
  <si>
    <t>稲荷町</t>
    <rPh sb="0" eb="3">
      <t>いなりちょう</t>
    </rPh>
    <phoneticPr fontId="3" type="Hiragana" alignment="distributed"/>
  </si>
  <si>
    <t>宮子町</t>
    <rPh sb="0" eb="3">
      <t>みやこまち</t>
    </rPh>
    <phoneticPr fontId="3" type="Hiragana" alignment="distributed"/>
  </si>
  <si>
    <t>連取本町</t>
    <rPh sb="0" eb="4">
      <t>つなとりほんまち</t>
    </rPh>
    <phoneticPr fontId="3" type="Hiragana" alignment="distributed"/>
  </si>
  <si>
    <t>連取元町</t>
    <rPh sb="0" eb="4">
      <t>つなとりもとまち</t>
    </rPh>
    <phoneticPr fontId="3" type="Hiragana" alignment="distributed"/>
  </si>
  <si>
    <t>連取町</t>
    <rPh sb="0" eb="3">
      <t>つなとりまち</t>
    </rPh>
    <phoneticPr fontId="3" type="Hiragana" alignment="distributed"/>
  </si>
  <si>
    <t>田中島町</t>
    <rPh sb="0" eb="4">
      <t>たなかじままち</t>
    </rPh>
    <phoneticPr fontId="3" type="Hiragana" alignment="distributed"/>
  </si>
  <si>
    <t>田中町</t>
    <rPh sb="0" eb="3">
      <t>たなかまち</t>
    </rPh>
    <phoneticPr fontId="3" type="Hiragana" alignment="distributed"/>
  </si>
  <si>
    <t>東上之宮町</t>
    <rPh sb="0" eb="5">
      <t>ひがしかみのみやまち</t>
    </rPh>
    <phoneticPr fontId="3" type="Hiragana" alignment="distributed"/>
  </si>
  <si>
    <t>西上之宮町</t>
    <rPh sb="0" eb="5">
      <t>にしかみのみやまち</t>
    </rPh>
    <phoneticPr fontId="3" type="Hiragana" alignment="distributed"/>
  </si>
  <si>
    <t>宮古町</t>
    <rPh sb="0" eb="3">
      <t>みやふるまち</t>
    </rPh>
    <phoneticPr fontId="3" type="Hiragana" alignment="distributed"/>
  </si>
  <si>
    <t>名和</t>
    <rPh sb="0" eb="2">
      <t>ナワ</t>
    </rPh>
    <phoneticPr fontId="3"/>
  </si>
  <si>
    <t>韮塚町</t>
    <rPh sb="0" eb="3">
      <t>にらづかまち</t>
    </rPh>
    <phoneticPr fontId="3" type="Hiragana" alignment="distributed"/>
  </si>
  <si>
    <t>阿弥大寺町</t>
    <rPh sb="0" eb="5">
      <t>あみだいじまち</t>
    </rPh>
    <phoneticPr fontId="3" type="Hiragana" alignment="distributed"/>
  </si>
  <si>
    <t>今井町</t>
    <rPh sb="0" eb="3">
      <t>いまいちょう</t>
    </rPh>
    <phoneticPr fontId="3" type="Hiragana" alignment="distributed"/>
  </si>
  <si>
    <t>山王町</t>
    <rPh sb="0" eb="3">
      <t>さんのうちょう</t>
    </rPh>
    <phoneticPr fontId="3" type="Hiragana" alignment="distributed"/>
  </si>
  <si>
    <t>堀口町</t>
    <rPh sb="0" eb="3">
      <t>ほりぐちまち</t>
    </rPh>
    <phoneticPr fontId="3" type="Hiragana" alignment="distributed"/>
  </si>
  <si>
    <t>中町</t>
    <rPh sb="0" eb="2">
      <t>なかまち</t>
    </rPh>
    <phoneticPr fontId="3" type="Hiragana" alignment="distributed"/>
  </si>
  <si>
    <t>柴町</t>
    <rPh sb="0" eb="2">
      <t>しばまち</t>
    </rPh>
    <phoneticPr fontId="3" type="Hiragana" alignment="distributed"/>
  </si>
  <si>
    <t>戸谷塚町</t>
    <rPh sb="0" eb="4">
      <t>とやづかまち</t>
    </rPh>
    <phoneticPr fontId="3" type="Hiragana" alignment="distributed"/>
  </si>
  <si>
    <t>福島町</t>
    <rPh sb="0" eb="3">
      <t>ふくじままち</t>
    </rPh>
    <phoneticPr fontId="3" type="Hiragana" alignment="distributed"/>
  </si>
  <si>
    <t>八斗島町</t>
    <rPh sb="0" eb="4">
      <t>やったじままち</t>
    </rPh>
    <phoneticPr fontId="3" type="Hiragana" alignment="distributed"/>
  </si>
  <si>
    <t>豊受</t>
    <rPh sb="0" eb="2">
      <t>トヨ</t>
    </rPh>
    <phoneticPr fontId="3"/>
  </si>
  <si>
    <t>除ケ町</t>
    <rPh sb="0" eb="2">
      <t>よげ</t>
    </rPh>
    <rPh sb="2" eb="3">
      <t>ちょう</t>
    </rPh>
    <phoneticPr fontId="3" type="Hiragana" alignment="distributed"/>
  </si>
  <si>
    <t>大正寺町</t>
    <rPh sb="0" eb="4">
      <t>だいしょうじちょう</t>
    </rPh>
    <phoneticPr fontId="3" type="Hiragana" alignment="distributed"/>
  </si>
  <si>
    <t>富塚町</t>
    <rPh sb="0" eb="3">
      <t>とみづかちょう</t>
    </rPh>
    <phoneticPr fontId="3" type="Hiragana" alignment="distributed"/>
  </si>
  <si>
    <t>下道寺町</t>
    <rPh sb="0" eb="4">
      <t>げどうじちょう</t>
    </rPh>
    <phoneticPr fontId="3" type="Hiragana" alignment="distributed"/>
  </si>
  <si>
    <t>馬見塚町</t>
    <rPh sb="0" eb="4">
      <t>まみづかまち</t>
    </rPh>
    <phoneticPr fontId="3" type="Hiragana" alignment="distributed"/>
  </si>
  <si>
    <t>長沼町</t>
    <rPh sb="0" eb="3">
      <t>ながぬままち</t>
    </rPh>
    <phoneticPr fontId="3" type="Hiragana" alignment="distributed"/>
  </si>
  <si>
    <t>上蓮町</t>
    <rPh sb="0" eb="3">
      <t>かみはすちょう</t>
    </rPh>
    <phoneticPr fontId="3" type="Hiragana" alignment="distributed"/>
  </si>
  <si>
    <t>下蓮町</t>
    <rPh sb="0" eb="3">
      <t>しもはすちょう</t>
    </rPh>
    <phoneticPr fontId="3" type="Hiragana" alignment="distributed"/>
  </si>
  <si>
    <t>国領町</t>
    <rPh sb="0" eb="3">
      <t>こくりょうちょう</t>
    </rPh>
    <phoneticPr fontId="3" type="Hiragana" alignment="distributed"/>
  </si>
  <si>
    <t>飯島町</t>
    <rPh sb="0" eb="3">
      <t>いいじまちょう</t>
    </rPh>
    <phoneticPr fontId="3" type="Hiragana" alignment="distributed"/>
  </si>
  <si>
    <t>羽黒町</t>
    <rPh sb="0" eb="3">
      <t>はぐろちょう</t>
    </rPh>
    <phoneticPr fontId="3" type="Hiragana" alignment="distributed"/>
  </si>
  <si>
    <t>赤堀地区</t>
    <rPh sb="0" eb="4">
      <t>アカボリチク</t>
    </rPh>
    <phoneticPr fontId="3"/>
  </si>
  <si>
    <t>西久保町一丁目</t>
    <rPh sb="0" eb="7">
      <t>にしくぼちょういっちょうめ</t>
    </rPh>
    <phoneticPr fontId="3" type="Hiragana" alignment="distributed"/>
  </si>
  <si>
    <t>西久保町二丁目</t>
    <rPh sb="0" eb="7">
      <t>にしくぼちょうにちょうめ</t>
    </rPh>
    <phoneticPr fontId="3" type="Hiragana" alignment="distributed"/>
  </si>
  <si>
    <t>西久保町三丁目</t>
    <rPh sb="0" eb="7">
      <t>にしくぼちょうさんちょうめ</t>
    </rPh>
    <phoneticPr fontId="3" type="Hiragana" alignment="distributed"/>
  </si>
  <si>
    <t>曲 沢 町</t>
    <rPh sb="0" eb="5">
      <t>まがりさわちょう</t>
    </rPh>
    <phoneticPr fontId="3" type="Hiragana" alignment="distributed"/>
  </si>
  <si>
    <t>赤堀鹿島町</t>
    <rPh sb="0" eb="5">
      <t>あかぼりかしまちょう</t>
    </rPh>
    <phoneticPr fontId="3" type="Hiragana" alignment="distributed"/>
  </si>
  <si>
    <t>間野谷町</t>
    <rPh sb="0" eb="4">
      <t>あいのやちょう</t>
    </rPh>
    <phoneticPr fontId="3" type="Hiragana" alignment="distributed"/>
  </si>
  <si>
    <t>香林町一丁目</t>
    <rPh sb="0" eb="6">
      <t>こうばやしちょういっちょうめ</t>
    </rPh>
    <phoneticPr fontId="3" type="Hiragana" alignment="distributed"/>
  </si>
  <si>
    <t>香林町二丁目</t>
    <rPh sb="0" eb="6">
      <t>こうばやしちょうにちょうめ</t>
    </rPh>
    <phoneticPr fontId="3" type="Hiragana" alignment="distributed"/>
  </si>
  <si>
    <t>野　町</t>
    <rPh sb="0" eb="3">
      <t>のちょう</t>
    </rPh>
    <phoneticPr fontId="3" type="Hiragana" alignment="distributed"/>
  </si>
  <si>
    <t>磯　町</t>
    <rPh sb="0" eb="3">
      <t>いそちょう</t>
    </rPh>
    <phoneticPr fontId="3" type="Hiragana" alignment="distributed"/>
  </si>
  <si>
    <t>西野町</t>
    <rPh sb="0" eb="3">
      <t>にしのちょう</t>
    </rPh>
    <phoneticPr fontId="3" type="Hiragana" alignment="distributed"/>
  </si>
  <si>
    <t>赤堀今井町一丁目</t>
    <rPh sb="0" eb="8">
      <t>あかぼりいまいちょういっちょうめ</t>
    </rPh>
    <phoneticPr fontId="3" type="Hiragana" alignment="distributed"/>
  </si>
  <si>
    <t>赤堀今井町二丁目</t>
    <rPh sb="0" eb="8">
      <t>あかぼりいまいちょうにちょうめ</t>
    </rPh>
    <phoneticPr fontId="3" type="Hiragana" alignment="distributed"/>
  </si>
  <si>
    <t>下  触 町</t>
    <rPh sb="0" eb="6">
      <t>しもふれいちょう</t>
    </rPh>
    <phoneticPr fontId="3" type="Hiragana" alignment="distributed"/>
  </si>
  <si>
    <t>五目牛町</t>
    <rPh sb="0" eb="4">
      <t>ごめうしちょう</t>
    </rPh>
    <phoneticPr fontId="3" type="Hiragana" alignment="distributed"/>
  </si>
  <si>
    <t>市場町一丁目</t>
    <rPh sb="0" eb="6">
      <t>いちばちょういっちょうめ</t>
    </rPh>
    <phoneticPr fontId="3" type="Hiragana" alignment="distributed"/>
  </si>
  <si>
    <t>市場町二丁目</t>
    <rPh sb="0" eb="6">
      <t>いちばちょうにちょうめ</t>
    </rPh>
    <phoneticPr fontId="3" type="Hiragana" alignment="distributed"/>
  </si>
  <si>
    <t>堀 下 町</t>
    <rPh sb="0" eb="5">
      <t>ほりしたちょう</t>
    </rPh>
    <phoneticPr fontId="3" type="Hiragana" alignment="distributed"/>
  </si>
  <si>
    <t>東地区</t>
    <rPh sb="0" eb="1">
      <t>ヒガシ</t>
    </rPh>
    <rPh sb="1" eb="3">
      <t>チク</t>
    </rPh>
    <phoneticPr fontId="3"/>
  </si>
  <si>
    <t>小  泉  町</t>
    <rPh sb="0" eb="7">
      <t>こいずみちょう</t>
    </rPh>
    <phoneticPr fontId="3" type="Hiragana" alignment="distributed"/>
  </si>
  <si>
    <t>平  井 町</t>
    <rPh sb="0" eb="6">
      <t>ひらいちょう</t>
    </rPh>
    <phoneticPr fontId="3" type="Hiragana" alignment="distributed"/>
  </si>
  <si>
    <t>東小保方町</t>
    <rPh sb="0" eb="5">
      <t>ひがしおぼかたちょう</t>
    </rPh>
    <phoneticPr fontId="3" type="Hiragana" alignment="distributed"/>
  </si>
  <si>
    <t>東町　</t>
    <rPh sb="0" eb="1">
      <t>あずま</t>
    </rPh>
    <rPh sb="1" eb="2">
      <t>ちょう</t>
    </rPh>
    <phoneticPr fontId="3" type="Hiragana" alignment="distributed"/>
  </si>
  <si>
    <t>八 寸 町</t>
    <rPh sb="0" eb="5">
      <t>はちすちょう</t>
    </rPh>
    <phoneticPr fontId="3" type="Hiragana" alignment="distributed"/>
  </si>
  <si>
    <t>三 室 町</t>
    <rPh sb="0" eb="5">
      <t>みむろちょう</t>
    </rPh>
    <phoneticPr fontId="3" type="Hiragana" alignment="distributed"/>
  </si>
  <si>
    <t>田部井町一丁目</t>
    <rPh sb="0" eb="7">
      <t>たべいちょういっちょうめ</t>
    </rPh>
    <phoneticPr fontId="3" type="Hiragana" alignment="distributed"/>
  </si>
  <si>
    <t>田部井町二丁目</t>
    <rPh sb="0" eb="7">
      <t>たべいちょうにちょうめ</t>
    </rPh>
    <phoneticPr fontId="3" type="Hiragana" alignment="distributed"/>
  </si>
  <si>
    <t>田部井町三丁目</t>
    <rPh sb="0" eb="7">
      <t>たべいちょうさんちょうめ</t>
    </rPh>
    <phoneticPr fontId="3" type="Hiragana" alignment="distributed"/>
  </si>
  <si>
    <t>国定町一丁目</t>
    <rPh sb="0" eb="6">
      <t>くにさだまちいっちょうめ</t>
    </rPh>
    <phoneticPr fontId="3" type="Hiragana" alignment="distributed"/>
  </si>
  <si>
    <t>国定町二丁目</t>
    <rPh sb="0" eb="6">
      <t>くにさだまちにちょうめ</t>
    </rPh>
    <phoneticPr fontId="3" type="Hiragana" alignment="distributed"/>
  </si>
  <si>
    <t>上 田 町</t>
    <rPh sb="0" eb="5">
      <t>かみだちょう</t>
    </rPh>
    <phoneticPr fontId="3" type="Hiragana" alignment="distributed"/>
  </si>
  <si>
    <t>西小保方町</t>
    <rPh sb="0" eb="5">
      <t>にしおぼかたちょう</t>
    </rPh>
    <phoneticPr fontId="3" type="Hiragana" alignment="distributed"/>
  </si>
  <si>
    <t>境地区</t>
    <rPh sb="0" eb="1">
      <t>サカイ</t>
    </rPh>
    <rPh sb="1" eb="3">
      <t>チク</t>
    </rPh>
    <phoneticPr fontId="3"/>
  </si>
  <si>
    <t>境　東</t>
    <rPh sb="0" eb="3">
      <t>さかいあずま</t>
    </rPh>
    <phoneticPr fontId="3" type="Hiragana" alignment="distributed"/>
  </si>
  <si>
    <t>境</t>
    <rPh sb="0" eb="1">
      <t>さかい</t>
    </rPh>
    <phoneticPr fontId="3" type="Hiragana" alignment="distributed"/>
  </si>
  <si>
    <t>境　萩　原</t>
    <rPh sb="0" eb="5">
      <t>さかいはぎわら</t>
    </rPh>
    <phoneticPr fontId="3" type="Hiragana" alignment="distributed"/>
  </si>
  <si>
    <t>境百々東</t>
    <rPh sb="0" eb="4">
      <t>さかいどうどうひがし</t>
    </rPh>
    <phoneticPr fontId="3" type="Hiragana" alignment="distributed"/>
  </si>
  <si>
    <t>境　　美　原</t>
    <rPh sb="0" eb="6">
      <t>さかいみはら</t>
    </rPh>
    <phoneticPr fontId="3" type="Hiragana" alignment="distributed"/>
  </si>
  <si>
    <t>境　百　々</t>
    <rPh sb="0" eb="5">
      <t>さかいどうどう</t>
    </rPh>
    <phoneticPr fontId="3" type="Hiragana" alignment="distributed"/>
  </si>
  <si>
    <t>境　中　島</t>
    <rPh sb="0" eb="5">
      <t>さかいなかじま</t>
    </rPh>
    <phoneticPr fontId="3" type="Hiragana" alignment="distributed"/>
  </si>
  <si>
    <t>境西今井</t>
    <rPh sb="0" eb="4">
      <t>さかいにしいまい</t>
    </rPh>
    <phoneticPr fontId="3" type="Hiragana" alignment="distributed"/>
  </si>
  <si>
    <t>境上矢島</t>
    <rPh sb="0" eb="4">
      <t>さかいかみやじま</t>
    </rPh>
    <phoneticPr fontId="3" type="Hiragana" alignment="distributed"/>
  </si>
  <si>
    <t>境伊与久</t>
    <rPh sb="0" eb="4">
      <t>さかいいよく</t>
    </rPh>
    <phoneticPr fontId="3" type="Hiragana" alignment="distributed"/>
  </si>
  <si>
    <t>境　木　島</t>
    <rPh sb="0" eb="5">
      <t>さかいきじま</t>
    </rPh>
    <phoneticPr fontId="3" type="Hiragana" alignment="distributed"/>
  </si>
  <si>
    <t>境下渕名</t>
    <rPh sb="0" eb="4">
      <t>さかいしもふちな</t>
    </rPh>
    <phoneticPr fontId="3" type="Hiragana" alignment="distributed"/>
  </si>
  <si>
    <t>境上渕名</t>
    <rPh sb="0" eb="4">
      <t>さかいかみふちな</t>
    </rPh>
    <phoneticPr fontId="3" type="Hiragana" alignment="distributed"/>
  </si>
  <si>
    <t>境東新井</t>
    <rPh sb="0" eb="4">
      <t>さかいひがしあらい</t>
    </rPh>
    <phoneticPr fontId="3" type="Hiragana" alignment="distributed"/>
  </si>
  <si>
    <t>境　保　泉</t>
    <rPh sb="0" eb="5">
      <t>さかいほずみ</t>
    </rPh>
    <phoneticPr fontId="3" type="Hiragana" alignment="distributed"/>
  </si>
  <si>
    <t>境保泉一丁目</t>
    <rPh sb="0" eb="6">
      <t>さかいほずみいっちょうめ</t>
    </rPh>
    <phoneticPr fontId="3" type="Hiragana" alignment="distributed"/>
  </si>
  <si>
    <t>境上武士</t>
    <rPh sb="0" eb="4">
      <t>さかいかみたけし</t>
    </rPh>
    <phoneticPr fontId="3" type="Hiragana" alignment="distributed"/>
  </si>
  <si>
    <t>境下武士</t>
    <rPh sb="0" eb="4">
      <t>さかいしもたけし</t>
    </rPh>
    <phoneticPr fontId="3" type="Hiragana" alignment="distributed"/>
  </si>
  <si>
    <t>境小此木</t>
    <rPh sb="0" eb="4">
      <t>さかいおこのぎ</t>
    </rPh>
    <phoneticPr fontId="3" type="Hiragana" alignment="distributed"/>
  </si>
  <si>
    <t>境　島　村</t>
    <rPh sb="0" eb="5">
      <t>さかいしまむら</t>
    </rPh>
    <phoneticPr fontId="3" type="Hiragana" alignment="distributed"/>
  </si>
  <si>
    <t>境　平　塚</t>
    <rPh sb="0" eb="5">
      <t>さかいひらづか</t>
    </rPh>
    <phoneticPr fontId="3" type="Hiragana" alignment="distributed"/>
  </si>
  <si>
    <t>境　新　栄</t>
    <rPh sb="0" eb="5">
      <t>さかいしんえい</t>
    </rPh>
    <phoneticPr fontId="3" type="Hiragana" alignment="distributed"/>
  </si>
  <si>
    <t>境　米　岡</t>
    <rPh sb="0" eb="5">
      <t>さかいよねおか</t>
    </rPh>
    <phoneticPr fontId="3" type="Hiragana" alignment="distributed"/>
  </si>
  <si>
    <t>境　　　栄</t>
    <rPh sb="0" eb="5">
      <t>さかいさかえ</t>
    </rPh>
    <phoneticPr fontId="3" type="Hiragana" alignment="distributed"/>
  </si>
  <si>
    <t>境　女　塚</t>
    <rPh sb="0" eb="5">
      <t>さかいおなづか</t>
    </rPh>
    <phoneticPr fontId="3" type="Hiragana" alignment="distributed"/>
  </si>
  <si>
    <t>境三ツ木</t>
    <rPh sb="0" eb="1">
      <t>さかい</t>
    </rPh>
    <rPh sb="1" eb="2">
      <t>み</t>
    </rPh>
    <rPh sb="3" eb="4">
      <t>ぎ</t>
    </rPh>
    <phoneticPr fontId="3" type="Hiragana" alignment="distributed"/>
  </si>
  <si>
    <t>茂呂町一丁目</t>
    <rPh sb="0" eb="2">
      <t>モロ</t>
    </rPh>
    <rPh sb="2" eb="3">
      <t>マチ</t>
    </rPh>
    <rPh sb="3" eb="6">
      <t>イッチョウメ</t>
    </rPh>
    <phoneticPr fontId="1"/>
  </si>
  <si>
    <t>曲輪町36-2</t>
  </si>
  <si>
    <t>中央町29-2</t>
  </si>
  <si>
    <t>寿町150-2</t>
  </si>
  <si>
    <t>上泉町249-3</t>
  </si>
  <si>
    <t>三和町2195-3</t>
  </si>
  <si>
    <t>豊城町1962-1</t>
  </si>
  <si>
    <t>東本町377-7</t>
  </si>
  <si>
    <t>茂呂町1-3413-1</t>
  </si>
  <si>
    <t>太田町893</t>
  </si>
  <si>
    <t>田中島町1420-3</t>
  </si>
  <si>
    <t>田中町674-3</t>
  </si>
  <si>
    <t>山王町64-1</t>
  </si>
  <si>
    <t>堀口町112-4</t>
  </si>
  <si>
    <t>富塚町2431</t>
  </si>
  <si>
    <t>馬見塚町1803</t>
  </si>
  <si>
    <t>市場町一丁目35-1</t>
  </si>
  <si>
    <t>東小保方町3465-7</t>
  </si>
  <si>
    <t>国定町二丁目2016-5</t>
  </si>
  <si>
    <t>境261-1</t>
  </si>
  <si>
    <t>境百々東2-14</t>
  </si>
  <si>
    <t>境伊与久594-7</t>
  </si>
  <si>
    <t>境下渕名2676-5</t>
  </si>
  <si>
    <t>宮子町3200</t>
    <phoneticPr fontId="1"/>
  </si>
  <si>
    <t>市場町2-372</t>
    <phoneticPr fontId="1"/>
  </si>
  <si>
    <t>西小保方町156-2</t>
    <phoneticPr fontId="1"/>
  </si>
  <si>
    <t>あかぎ信用組合 豊受支店</t>
  </si>
  <si>
    <t>除ケ町243</t>
    <phoneticPr fontId="1"/>
  </si>
  <si>
    <t>中央町</t>
    <rPh sb="0" eb="2">
      <t>チュウオウ</t>
    </rPh>
    <rPh sb="2" eb="3">
      <t>チョウ</t>
    </rPh>
    <phoneticPr fontId="1"/>
  </si>
  <si>
    <t>大手町</t>
    <rPh sb="0" eb="3">
      <t>オオテマチ</t>
    </rPh>
    <phoneticPr fontId="1"/>
  </si>
  <si>
    <t>境上渕名</t>
    <rPh sb="0" eb="1">
      <t>サカイ</t>
    </rPh>
    <rPh sb="1" eb="4">
      <t>カミフチナ</t>
    </rPh>
    <phoneticPr fontId="1"/>
  </si>
  <si>
    <t>上諏訪町</t>
    <rPh sb="0" eb="3">
      <t>カミスワ</t>
    </rPh>
    <rPh sb="3" eb="4">
      <t>マチ</t>
    </rPh>
    <phoneticPr fontId="1"/>
  </si>
  <si>
    <t>連取町</t>
    <rPh sb="0" eb="3">
      <t>ツナトリマチ</t>
    </rPh>
    <phoneticPr fontId="1"/>
  </si>
  <si>
    <t>太田町</t>
    <rPh sb="0" eb="2">
      <t>オオタ</t>
    </rPh>
    <rPh sb="2" eb="3">
      <t>マチ</t>
    </rPh>
    <phoneticPr fontId="1"/>
  </si>
  <si>
    <t>茂呂町二丁目</t>
    <rPh sb="0" eb="3">
      <t>モロマチ</t>
    </rPh>
    <rPh sb="3" eb="6">
      <t>ニチョウメ</t>
    </rPh>
    <phoneticPr fontId="1"/>
  </si>
  <si>
    <t>東町</t>
    <rPh sb="0" eb="1">
      <t>アズマ</t>
    </rPh>
    <phoneticPr fontId="1"/>
  </si>
  <si>
    <t>市場町二丁目</t>
    <rPh sb="0" eb="3">
      <t>イチバチョウ</t>
    </rPh>
    <rPh sb="3" eb="6">
      <t>ニチョウメ</t>
    </rPh>
    <phoneticPr fontId="1"/>
  </si>
  <si>
    <t>富塚町</t>
    <rPh sb="0" eb="3">
      <t>トミヅカチョウ</t>
    </rPh>
    <phoneticPr fontId="1"/>
  </si>
  <si>
    <t>宮子町</t>
  </si>
  <si>
    <t>アイオー信用金庫 境支店</t>
  </si>
  <si>
    <t>アイオー信用金庫 渕名出張所</t>
  </si>
  <si>
    <t>アイオー信用金庫 うえはす支店</t>
  </si>
  <si>
    <t>アイオー信用金庫 宮郷支店</t>
  </si>
  <si>
    <t>アイオー信用金庫 北支店</t>
  </si>
  <si>
    <t>アイオー信用金庫 茂呂支店</t>
  </si>
  <si>
    <t>アイオー信用金庫 あずま支店</t>
  </si>
  <si>
    <t>アイオー信用金庫 赤堀支店</t>
  </si>
  <si>
    <t>アイオー信用金庫 豊受支店</t>
  </si>
  <si>
    <t>アイオー信用金庫 名和出張所</t>
  </si>
  <si>
    <t>アイオー信用金庫 TBSハウジング支店</t>
  </si>
  <si>
    <t>上諏訪町2111-16</t>
  </si>
  <si>
    <t>茂呂町二丁目3509-18</t>
  </si>
  <si>
    <t>太田町909-4</t>
  </si>
  <si>
    <t>宮子町3600-1</t>
  </si>
  <si>
    <t>連取町3039-3</t>
  </si>
  <si>
    <t>堀口町315-1</t>
  </si>
  <si>
    <t>富塚町252-7</t>
  </si>
  <si>
    <t>市場町二丁目890</t>
  </si>
  <si>
    <t>東町2612-1</t>
  </si>
  <si>
    <t>境764-4</t>
  </si>
  <si>
    <t>境上渕名1091-2</t>
  </si>
  <si>
    <t>西久保町2-511-1</t>
  </si>
  <si>
    <t>柳原町</t>
    <rPh sb="0" eb="3">
      <t>ヤナギハラチョウ</t>
    </rPh>
    <phoneticPr fontId="1"/>
  </si>
  <si>
    <t>連取本町</t>
    <rPh sb="0" eb="2">
      <t>レンシュ</t>
    </rPh>
    <rPh sb="2" eb="4">
      <t>ホンマチ</t>
    </rPh>
    <phoneticPr fontId="1"/>
  </si>
  <si>
    <t>上諏訪町</t>
    <rPh sb="0" eb="3">
      <t>カミスワ</t>
    </rPh>
    <rPh sb="3" eb="4">
      <t>チョウ</t>
    </rPh>
    <phoneticPr fontId="1"/>
  </si>
  <si>
    <t>南千木町</t>
    <rPh sb="0" eb="4">
      <t>ミナミセンギチョウ</t>
    </rPh>
    <phoneticPr fontId="1"/>
  </si>
  <si>
    <t>境栄</t>
    <rPh sb="0" eb="1">
      <t>サカイ</t>
    </rPh>
    <rPh sb="1" eb="2">
      <t>サカエ</t>
    </rPh>
    <phoneticPr fontId="1"/>
  </si>
  <si>
    <t>西久保町二丁目</t>
    <rPh sb="4" eb="7">
      <t>ニチョウメ</t>
    </rPh>
    <phoneticPr fontId="1"/>
  </si>
  <si>
    <t>柳原町81-1</t>
  </si>
  <si>
    <t>上諏訪町2113-16</t>
  </si>
  <si>
    <t>南千木町5234-1</t>
  </si>
  <si>
    <t>富塚町221-1</t>
  </si>
  <si>
    <t>国定町二丁目1865-２</t>
  </si>
  <si>
    <t>境栄938</t>
  </si>
  <si>
    <t>子供服 アップルパイン</t>
    <rPh sb="0" eb="2">
      <t>コドモ</t>
    </rPh>
    <rPh sb="2" eb="3">
      <t>フク</t>
    </rPh>
    <phoneticPr fontId="1"/>
  </si>
  <si>
    <t>不可</t>
    <rPh sb="0" eb="2">
      <t>フカ</t>
    </rPh>
    <phoneticPr fontId="1"/>
  </si>
  <si>
    <t>ポスター掲示</t>
    <rPh sb="4" eb="6">
      <t>ケイジ</t>
    </rPh>
    <phoneticPr fontId="1"/>
  </si>
  <si>
    <t>可</t>
    <rPh sb="0" eb="1">
      <t>カ</t>
    </rPh>
    <phoneticPr fontId="1"/>
  </si>
  <si>
    <t>4/8時点</t>
    <rPh sb="3" eb="5">
      <t>ジテン</t>
    </rPh>
    <phoneticPr fontId="1"/>
  </si>
  <si>
    <t>小売業</t>
    <phoneticPr fontId="1"/>
  </si>
  <si>
    <t>珈琲豆焙煎工房Ｂｌｉｓｓ</t>
    <rPh sb="0" eb="2">
      <t>コーヒー</t>
    </rPh>
    <rPh sb="2" eb="3">
      <t>マメ</t>
    </rPh>
    <rPh sb="3" eb="5">
      <t>バイセン</t>
    </rPh>
    <rPh sb="5" eb="7">
      <t>コウボウ</t>
    </rPh>
    <phoneticPr fontId="1"/>
  </si>
  <si>
    <t>宮子町3410-3</t>
    <rPh sb="0" eb="3">
      <t>ミヤコマチ</t>
    </rPh>
    <phoneticPr fontId="1"/>
  </si>
  <si>
    <t>桐生信用金庫 伊勢崎支店・伊勢崎西支店</t>
    <rPh sb="0" eb="2">
      <t>キリュウ</t>
    </rPh>
    <rPh sb="2" eb="4">
      <t>シンヨウ</t>
    </rPh>
    <rPh sb="4" eb="6">
      <t>キンコ</t>
    </rPh>
    <rPh sb="7" eb="10">
      <t>イセサキ</t>
    </rPh>
    <rPh sb="10" eb="12">
      <t>シテン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</si>
</sst>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83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76" fontId="0" fillId="0" borderId="0" xfId="0" applyNumberFormat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distributed" vertical="center"/>
    </xf>
    <xf numFmtId="0" fontId="2" fillId="0" borderId="20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0" borderId="22" xfId="0" applyFont="1" applyBorder="1">
      <alignment vertical="center"/>
    </xf>
    <xf numFmtId="0" fontId="2" fillId="0" borderId="21" xfId="0" applyFont="1" applyBorder="1" applyAlignment="1">
      <alignment vertical="top" textRotation="255" shrinkToFi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24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/>
    </xf>
    <xf numFmtId="0" fontId="2" fillId="0" borderId="25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vertical="center"/>
    </xf>
    <xf numFmtId="0" fontId="2" fillId="0" borderId="26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27" xfId="0" applyFont="1" applyBorder="1">
      <alignment vertical="center"/>
    </xf>
    <xf numFmtId="0" fontId="0" fillId="0" borderId="1" xfId="0" applyBorder="1" applyAlignment="1">
      <alignment horizontal="distributed" vertical="center"/>
    </xf>
    <xf numFmtId="0" fontId="2" fillId="0" borderId="9" xfId="1" applyBorder="1" applyAlignment="1">
      <alignment horizontal="distributed" vertical="center"/>
    </xf>
    <xf numFmtId="0" fontId="2" fillId="0" borderId="2" xfId="1" applyBorder="1" applyAlignment="1">
      <alignment horizontal="distributed" vertical="center"/>
    </xf>
    <xf numFmtId="0" fontId="2" fillId="0" borderId="2" xfId="1" applyBorder="1" applyAlignment="1">
      <alignment horizontal="distributed" vertical="center" shrinkToFit="1"/>
    </xf>
    <xf numFmtId="0" fontId="2" fillId="0" borderId="3" xfId="1" applyBorder="1" applyAlignment="1">
      <alignment horizontal="distributed" vertical="center"/>
    </xf>
    <xf numFmtId="0" fontId="2" fillId="0" borderId="1" xfId="1" applyBorder="1" applyAlignment="1">
      <alignment horizontal="distributed" vertical="center"/>
    </xf>
    <xf numFmtId="0" fontId="0" fillId="0" borderId="2" xfId="1" applyFont="1" applyBorder="1" applyAlignment="1">
      <alignment horizontal="distributed" vertical="center"/>
    </xf>
    <xf numFmtId="0" fontId="2" fillId="0" borderId="8" xfId="1" applyBorder="1" applyAlignment="1">
      <alignment horizontal="distributed" vertical="center"/>
    </xf>
    <xf numFmtId="0" fontId="2" fillId="0" borderId="30" xfId="0" applyFont="1" applyBorder="1" applyAlignment="1">
      <alignment horizontal="center" vertical="center"/>
    </xf>
    <xf numFmtId="0" fontId="0" fillId="0" borderId="30" xfId="0" applyBorder="1" applyAlignment="1">
      <alignment horizontal="distributed" vertical="center"/>
    </xf>
    <xf numFmtId="0" fontId="2" fillId="0" borderId="3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23" xfId="0" applyFont="1" applyBorder="1" applyAlignment="1">
      <alignment vertical="top" textRotation="255"/>
    </xf>
    <xf numFmtId="0" fontId="2" fillId="0" borderId="21" xfId="0" applyFont="1" applyBorder="1" applyAlignment="1">
      <alignment vertical="top" textRotation="255"/>
    </xf>
    <xf numFmtId="0" fontId="2" fillId="0" borderId="29" xfId="0" applyFont="1" applyBorder="1" applyAlignment="1">
      <alignment vertical="top" textRotation="255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top" textRotation="255"/>
    </xf>
    <xf numFmtId="0" fontId="2" fillId="0" borderId="21" xfId="0" applyFont="1" applyBorder="1" applyAlignment="1">
      <alignment horizontal="center" vertical="top" textRotation="255"/>
    </xf>
    <xf numFmtId="0" fontId="2" fillId="0" borderId="23" xfId="0" applyFont="1" applyBorder="1" applyAlignment="1">
      <alignment horizontal="center" vertical="top" textRotation="255"/>
    </xf>
    <xf numFmtId="0" fontId="2" fillId="0" borderId="28" xfId="0" applyFont="1" applyBorder="1" applyAlignment="1">
      <alignment horizontal="center" vertical="top" textRotation="255"/>
    </xf>
    <xf numFmtId="0" fontId="2" fillId="0" borderId="28" xfId="0" applyFont="1" applyBorder="1" applyAlignment="1">
      <alignment vertical="top" textRotation="255"/>
    </xf>
    <xf numFmtId="0" fontId="0" fillId="0" borderId="1" xfId="0" applyBorder="1" applyAlignment="1">
      <alignment horizontal="center" vertical="center"/>
    </xf>
  </cellXfs>
  <cellStyles count="2">
    <cellStyle name="標準" xfId="0" builtinId="0"/>
    <cellStyle name="標準_Sheet1" xfId="1" xr:uid="{4DC86520-0A8E-4407-AA12-D4736283BA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B153B-9451-42F9-9835-E307925D6E33}">
  <dimension ref="A1:F57"/>
  <sheetViews>
    <sheetView tabSelected="1" view="pageBreakPreview" topLeftCell="A37" zoomScale="60" zoomScaleNormal="70" workbookViewId="0">
      <selection activeCell="D59" sqref="D59"/>
    </sheetView>
  </sheetViews>
  <sheetFormatPr defaultRowHeight="18" x14ac:dyDescent="0.55000000000000004"/>
  <cols>
    <col min="1" max="1" width="3.75" style="3" customWidth="1"/>
    <col min="2" max="2" width="15.6640625" style="3" customWidth="1"/>
    <col min="3" max="3" width="33.4140625" style="4" customWidth="1"/>
    <col min="4" max="4" width="29.58203125" style="4" customWidth="1"/>
    <col min="5" max="5" width="12.75" bestFit="1" customWidth="1"/>
  </cols>
  <sheetData>
    <row r="1" spans="1:5" x14ac:dyDescent="0.55000000000000004">
      <c r="E1" s="8" t="s">
        <v>309</v>
      </c>
    </row>
    <row r="2" spans="1:5" x14ac:dyDescent="0.55000000000000004">
      <c r="A2" s="26"/>
      <c r="B2" s="26" t="s">
        <v>49</v>
      </c>
      <c r="C2" s="26" t="s">
        <v>47</v>
      </c>
      <c r="D2" s="26" t="s">
        <v>48</v>
      </c>
      <c r="E2" s="26" t="s">
        <v>307</v>
      </c>
    </row>
    <row r="3" spans="1:5" x14ac:dyDescent="0.55000000000000004">
      <c r="A3" s="9">
        <v>1</v>
      </c>
      <c r="B3" s="9" t="s">
        <v>50</v>
      </c>
      <c r="C3" s="11" t="s">
        <v>0</v>
      </c>
      <c r="D3" s="10" t="s">
        <v>1</v>
      </c>
      <c r="E3" s="9" t="s">
        <v>308</v>
      </c>
    </row>
    <row r="4" spans="1:5" x14ac:dyDescent="0.55000000000000004">
      <c r="A4" s="20">
        <v>2</v>
      </c>
      <c r="B4" s="67" t="s">
        <v>51</v>
      </c>
      <c r="C4" s="12" t="s">
        <v>305</v>
      </c>
      <c r="D4" s="14" t="s">
        <v>2</v>
      </c>
      <c r="E4" s="63" t="s">
        <v>308</v>
      </c>
    </row>
    <row r="5" spans="1:5" x14ac:dyDescent="0.55000000000000004">
      <c r="A5" s="21">
        <v>3</v>
      </c>
      <c r="B5" s="68"/>
      <c r="C5" s="16" t="s">
        <v>58</v>
      </c>
      <c r="D5" s="15" t="s">
        <v>254</v>
      </c>
      <c r="E5" s="21" t="s">
        <v>308</v>
      </c>
    </row>
    <row r="6" spans="1:5" x14ac:dyDescent="0.55000000000000004">
      <c r="A6" s="21">
        <v>4</v>
      </c>
      <c r="B6" s="68"/>
      <c r="C6" s="16" t="s">
        <v>56</v>
      </c>
      <c r="D6" s="15" t="s">
        <v>255</v>
      </c>
      <c r="E6" s="21" t="s">
        <v>308</v>
      </c>
    </row>
    <row r="7" spans="1:5" x14ac:dyDescent="0.55000000000000004">
      <c r="A7" s="2">
        <v>5</v>
      </c>
      <c r="B7" s="69"/>
      <c r="C7" s="13" t="s">
        <v>57</v>
      </c>
      <c r="D7" s="7" t="s">
        <v>256</v>
      </c>
      <c r="E7" s="2" t="s">
        <v>308</v>
      </c>
    </row>
    <row r="8" spans="1:5" x14ac:dyDescent="0.55000000000000004">
      <c r="A8" s="20">
        <v>6</v>
      </c>
      <c r="B8" s="70" t="s">
        <v>52</v>
      </c>
      <c r="C8" s="18" t="s">
        <v>23</v>
      </c>
      <c r="D8" s="23" t="s">
        <v>232</v>
      </c>
      <c r="E8" s="65" t="s">
        <v>308</v>
      </c>
    </row>
    <row r="9" spans="1:5" x14ac:dyDescent="0.55000000000000004">
      <c r="A9" s="1">
        <v>7</v>
      </c>
      <c r="B9" s="71"/>
      <c r="C9" s="5" t="s">
        <v>5</v>
      </c>
      <c r="D9" s="24" t="s">
        <v>233</v>
      </c>
      <c r="E9" s="64" t="s">
        <v>308</v>
      </c>
    </row>
    <row r="10" spans="1:5" x14ac:dyDescent="0.55000000000000004">
      <c r="A10" s="1">
        <v>8</v>
      </c>
      <c r="B10" s="71"/>
      <c r="C10" s="5" t="s">
        <v>8</v>
      </c>
      <c r="D10" s="24" t="s">
        <v>234</v>
      </c>
      <c r="E10" s="64" t="s">
        <v>306</v>
      </c>
    </row>
    <row r="11" spans="1:5" x14ac:dyDescent="0.55000000000000004">
      <c r="A11" s="1">
        <v>9</v>
      </c>
      <c r="B11" s="71"/>
      <c r="C11" s="5" t="s">
        <v>9</v>
      </c>
      <c r="D11" s="24" t="s">
        <v>235</v>
      </c>
      <c r="E11" s="64" t="s">
        <v>306</v>
      </c>
    </row>
    <row r="12" spans="1:5" x14ac:dyDescent="0.55000000000000004">
      <c r="A12" s="1">
        <v>10</v>
      </c>
      <c r="B12" s="71"/>
      <c r="C12" s="5" t="s">
        <v>21</v>
      </c>
      <c r="D12" s="24" t="s">
        <v>236</v>
      </c>
      <c r="E12" s="64" t="s">
        <v>308</v>
      </c>
    </row>
    <row r="13" spans="1:5" x14ac:dyDescent="0.55000000000000004">
      <c r="A13" s="1">
        <v>11</v>
      </c>
      <c r="B13" s="71"/>
      <c r="C13" s="5" t="s">
        <v>19</v>
      </c>
      <c r="D13" s="24" t="s">
        <v>237</v>
      </c>
      <c r="E13" s="64" t="s">
        <v>308</v>
      </c>
    </row>
    <row r="14" spans="1:5" x14ac:dyDescent="0.55000000000000004">
      <c r="A14" s="1">
        <v>12</v>
      </c>
      <c r="B14" s="71"/>
      <c r="C14" s="5" t="s">
        <v>7</v>
      </c>
      <c r="D14" s="24" t="s">
        <v>238</v>
      </c>
      <c r="E14" s="64" t="s">
        <v>308</v>
      </c>
    </row>
    <row r="15" spans="1:5" x14ac:dyDescent="0.55000000000000004">
      <c r="A15" s="1">
        <v>13</v>
      </c>
      <c r="B15" s="71"/>
      <c r="C15" s="5" t="s">
        <v>3</v>
      </c>
      <c r="D15" s="24" t="s">
        <v>239</v>
      </c>
      <c r="E15" s="64" t="s">
        <v>308</v>
      </c>
    </row>
    <row r="16" spans="1:5" x14ac:dyDescent="0.55000000000000004">
      <c r="A16" s="1">
        <v>14</v>
      </c>
      <c r="B16" s="71"/>
      <c r="C16" s="5" t="s">
        <v>10</v>
      </c>
      <c r="D16" s="24" t="s">
        <v>240</v>
      </c>
      <c r="E16" s="64" t="s">
        <v>306</v>
      </c>
    </row>
    <row r="17" spans="1:6" x14ac:dyDescent="0.55000000000000004">
      <c r="A17" s="1">
        <v>15</v>
      </c>
      <c r="B17" s="71"/>
      <c r="C17" s="5" t="s">
        <v>12</v>
      </c>
      <c r="D17" s="24" t="s">
        <v>241</v>
      </c>
      <c r="E17" s="64" t="s">
        <v>308</v>
      </c>
    </row>
    <row r="18" spans="1:6" x14ac:dyDescent="0.55000000000000004">
      <c r="A18" s="1">
        <v>16</v>
      </c>
      <c r="B18" s="71"/>
      <c r="C18" s="5" t="s">
        <v>6</v>
      </c>
      <c r="D18" s="24" t="s">
        <v>242</v>
      </c>
      <c r="E18" s="64" t="s">
        <v>308</v>
      </c>
    </row>
    <row r="19" spans="1:6" x14ac:dyDescent="0.55000000000000004">
      <c r="A19" s="1">
        <v>17</v>
      </c>
      <c r="B19" s="71"/>
      <c r="C19" s="5" t="s">
        <v>11</v>
      </c>
      <c r="D19" s="24" t="s">
        <v>243</v>
      </c>
      <c r="E19" s="64" t="s">
        <v>308</v>
      </c>
    </row>
    <row r="20" spans="1:6" x14ac:dyDescent="0.55000000000000004">
      <c r="A20" s="1">
        <v>18</v>
      </c>
      <c r="B20" s="71"/>
      <c r="C20" s="5" t="s">
        <v>4</v>
      </c>
      <c r="D20" s="24" t="s">
        <v>244</v>
      </c>
      <c r="E20" s="64" t="s">
        <v>308</v>
      </c>
    </row>
    <row r="21" spans="1:6" x14ac:dyDescent="0.55000000000000004">
      <c r="A21" s="1">
        <v>19</v>
      </c>
      <c r="B21" s="71"/>
      <c r="C21" s="5" t="s">
        <v>22</v>
      </c>
      <c r="D21" s="24" t="s">
        <v>245</v>
      </c>
      <c r="E21" s="64" t="s">
        <v>308</v>
      </c>
    </row>
    <row r="22" spans="1:6" x14ac:dyDescent="0.55000000000000004">
      <c r="A22" s="1">
        <v>20</v>
      </c>
      <c r="B22" s="71"/>
      <c r="C22" s="5" t="s">
        <v>14</v>
      </c>
      <c r="D22" s="24" t="s">
        <v>246</v>
      </c>
      <c r="E22" s="64" t="s">
        <v>308</v>
      </c>
    </row>
    <row r="23" spans="1:6" x14ac:dyDescent="0.55000000000000004">
      <c r="A23" s="1">
        <v>21</v>
      </c>
      <c r="B23" s="71"/>
      <c r="C23" s="5" t="s">
        <v>16</v>
      </c>
      <c r="D23" s="24" t="s">
        <v>247</v>
      </c>
      <c r="E23" s="64" t="s">
        <v>308</v>
      </c>
    </row>
    <row r="24" spans="1:6" x14ac:dyDescent="0.55000000000000004">
      <c r="A24" s="1">
        <v>22</v>
      </c>
      <c r="B24" s="71"/>
      <c r="C24" s="5" t="s">
        <v>17</v>
      </c>
      <c r="D24" s="24" t="s">
        <v>248</v>
      </c>
      <c r="E24" s="64" t="s">
        <v>308</v>
      </c>
    </row>
    <row r="25" spans="1:6" x14ac:dyDescent="0.55000000000000004">
      <c r="A25" s="1">
        <v>23</v>
      </c>
      <c r="B25" s="71"/>
      <c r="C25" s="5" t="s">
        <v>24</v>
      </c>
      <c r="D25" s="24" t="s">
        <v>249</v>
      </c>
      <c r="E25" s="64" t="s">
        <v>308</v>
      </c>
      <c r="F25" s="66"/>
    </row>
    <row r="26" spans="1:6" x14ac:dyDescent="0.55000000000000004">
      <c r="A26" s="1">
        <v>24</v>
      </c>
      <c r="B26" s="71"/>
      <c r="C26" s="5" t="s">
        <v>18</v>
      </c>
      <c r="D26" s="24" t="s">
        <v>250</v>
      </c>
      <c r="E26" s="64" t="s">
        <v>308</v>
      </c>
    </row>
    <row r="27" spans="1:6" x14ac:dyDescent="0.55000000000000004">
      <c r="A27" s="1">
        <v>25</v>
      </c>
      <c r="B27" s="71"/>
      <c r="C27" s="5" t="s">
        <v>13</v>
      </c>
      <c r="D27" s="24" t="s">
        <v>251</v>
      </c>
      <c r="E27" s="64" t="s">
        <v>308</v>
      </c>
    </row>
    <row r="28" spans="1:6" x14ac:dyDescent="0.55000000000000004">
      <c r="A28" s="1">
        <v>26</v>
      </c>
      <c r="B28" s="71"/>
      <c r="C28" s="5" t="s">
        <v>15</v>
      </c>
      <c r="D28" s="24" t="s">
        <v>252</v>
      </c>
      <c r="E28" s="64" t="s">
        <v>308</v>
      </c>
    </row>
    <row r="29" spans="1:6" x14ac:dyDescent="0.55000000000000004">
      <c r="A29" s="1">
        <v>27</v>
      </c>
      <c r="B29" s="71"/>
      <c r="C29" s="5" t="s">
        <v>20</v>
      </c>
      <c r="D29" s="24" t="s">
        <v>253</v>
      </c>
      <c r="E29" s="64" t="s">
        <v>308</v>
      </c>
    </row>
    <row r="30" spans="1:6" x14ac:dyDescent="0.55000000000000004">
      <c r="A30" s="22">
        <v>28</v>
      </c>
      <c r="B30" s="72"/>
      <c r="C30" s="17" t="s">
        <v>25</v>
      </c>
      <c r="D30" s="25" t="s">
        <v>54</v>
      </c>
      <c r="E30" s="64" t="s">
        <v>308</v>
      </c>
    </row>
    <row r="31" spans="1:6" x14ac:dyDescent="0.55000000000000004">
      <c r="A31" s="20">
        <v>29</v>
      </c>
      <c r="B31" s="67" t="s">
        <v>53</v>
      </c>
      <c r="C31" s="18" t="s">
        <v>34</v>
      </c>
      <c r="D31" s="19" t="s">
        <v>35</v>
      </c>
      <c r="E31" s="64" t="s">
        <v>308</v>
      </c>
    </row>
    <row r="32" spans="1:6" x14ac:dyDescent="0.55000000000000004">
      <c r="A32" s="1">
        <v>30</v>
      </c>
      <c r="B32" s="68"/>
      <c r="C32" s="5" t="s">
        <v>36</v>
      </c>
      <c r="D32" s="6" t="s">
        <v>37</v>
      </c>
      <c r="E32" s="64" t="s">
        <v>308</v>
      </c>
    </row>
    <row r="33" spans="1:5" x14ac:dyDescent="0.55000000000000004">
      <c r="A33" s="1">
        <v>31</v>
      </c>
      <c r="B33" s="68"/>
      <c r="C33" s="5" t="s">
        <v>272</v>
      </c>
      <c r="D33" s="6" t="s">
        <v>281</v>
      </c>
      <c r="E33" s="64" t="s">
        <v>308</v>
      </c>
    </row>
    <row r="34" spans="1:5" x14ac:dyDescent="0.55000000000000004">
      <c r="A34" s="1">
        <v>32</v>
      </c>
      <c r="B34" s="68"/>
      <c r="C34" s="5" t="s">
        <v>275</v>
      </c>
      <c r="D34" s="6" t="s">
        <v>282</v>
      </c>
      <c r="E34" s="64" t="s">
        <v>308</v>
      </c>
    </row>
    <row r="35" spans="1:5" x14ac:dyDescent="0.55000000000000004">
      <c r="A35" s="1">
        <v>33</v>
      </c>
      <c r="B35" s="68"/>
      <c r="C35" s="5" t="s">
        <v>274</v>
      </c>
      <c r="D35" s="6" t="s">
        <v>283</v>
      </c>
      <c r="E35" s="64" t="s">
        <v>308</v>
      </c>
    </row>
    <row r="36" spans="1:5" x14ac:dyDescent="0.55000000000000004">
      <c r="A36" s="1">
        <v>34</v>
      </c>
      <c r="B36" s="68"/>
      <c r="C36" s="5" t="s">
        <v>280</v>
      </c>
      <c r="D36" s="6" t="s">
        <v>284</v>
      </c>
      <c r="E36" s="64" t="s">
        <v>308</v>
      </c>
    </row>
    <row r="37" spans="1:5" x14ac:dyDescent="0.55000000000000004">
      <c r="A37" s="1">
        <v>35</v>
      </c>
      <c r="B37" s="68"/>
      <c r="C37" s="5" t="s">
        <v>273</v>
      </c>
      <c r="D37" s="6" t="s">
        <v>285</v>
      </c>
      <c r="E37" s="64" t="s">
        <v>308</v>
      </c>
    </row>
    <row r="38" spans="1:5" x14ac:dyDescent="0.55000000000000004">
      <c r="A38" s="1">
        <v>36</v>
      </c>
      <c r="B38" s="68"/>
      <c r="C38" s="5" t="s">
        <v>279</v>
      </c>
      <c r="D38" s="6" t="s">
        <v>286</v>
      </c>
      <c r="E38" s="64" t="s">
        <v>308</v>
      </c>
    </row>
    <row r="39" spans="1:5" x14ac:dyDescent="0.55000000000000004">
      <c r="A39" s="1">
        <v>37</v>
      </c>
      <c r="B39" s="68"/>
      <c r="C39" s="5" t="s">
        <v>278</v>
      </c>
      <c r="D39" s="6" t="s">
        <v>287</v>
      </c>
      <c r="E39" s="64" t="s">
        <v>308</v>
      </c>
    </row>
    <row r="40" spans="1:5" x14ac:dyDescent="0.55000000000000004">
      <c r="A40" s="1">
        <v>38</v>
      </c>
      <c r="B40" s="68"/>
      <c r="C40" s="5" t="s">
        <v>277</v>
      </c>
      <c r="D40" s="6" t="s">
        <v>288</v>
      </c>
      <c r="E40" s="64" t="s">
        <v>308</v>
      </c>
    </row>
    <row r="41" spans="1:5" x14ac:dyDescent="0.55000000000000004">
      <c r="A41" s="1">
        <v>39</v>
      </c>
      <c r="B41" s="68"/>
      <c r="C41" s="5" t="s">
        <v>276</v>
      </c>
      <c r="D41" s="6" t="s">
        <v>289</v>
      </c>
      <c r="E41" s="64" t="s">
        <v>308</v>
      </c>
    </row>
    <row r="42" spans="1:5" x14ac:dyDescent="0.55000000000000004">
      <c r="A42" s="1">
        <v>40</v>
      </c>
      <c r="B42" s="68"/>
      <c r="C42" s="5" t="s">
        <v>270</v>
      </c>
      <c r="D42" s="6" t="s">
        <v>290</v>
      </c>
      <c r="E42" s="64" t="s">
        <v>308</v>
      </c>
    </row>
    <row r="43" spans="1:5" x14ac:dyDescent="0.55000000000000004">
      <c r="A43" s="1">
        <v>41</v>
      </c>
      <c r="B43" s="68"/>
      <c r="C43" s="16" t="s">
        <v>271</v>
      </c>
      <c r="D43" s="15" t="s">
        <v>291</v>
      </c>
      <c r="E43" s="64" t="s">
        <v>308</v>
      </c>
    </row>
    <row r="44" spans="1:5" x14ac:dyDescent="0.55000000000000004">
      <c r="A44" s="1">
        <v>42</v>
      </c>
      <c r="B44" s="68"/>
      <c r="C44" s="5" t="s">
        <v>26</v>
      </c>
      <c r="D44" s="6" t="s">
        <v>27</v>
      </c>
      <c r="E44" s="64" t="s">
        <v>308</v>
      </c>
    </row>
    <row r="45" spans="1:5" x14ac:dyDescent="0.55000000000000004">
      <c r="A45" s="1">
        <v>43</v>
      </c>
      <c r="B45" s="68"/>
      <c r="C45" s="5" t="s">
        <v>30</v>
      </c>
      <c r="D45" s="6" t="s">
        <v>31</v>
      </c>
      <c r="E45" s="64" t="s">
        <v>308</v>
      </c>
    </row>
    <row r="46" spans="1:5" x14ac:dyDescent="0.55000000000000004">
      <c r="A46" s="1">
        <v>44</v>
      </c>
      <c r="B46" s="68"/>
      <c r="C46" s="5" t="s">
        <v>32</v>
      </c>
      <c r="D46" s="6" t="s">
        <v>33</v>
      </c>
      <c r="E46" s="64" t="s">
        <v>308</v>
      </c>
    </row>
    <row r="47" spans="1:5" x14ac:dyDescent="0.55000000000000004">
      <c r="A47" s="1">
        <v>45</v>
      </c>
      <c r="B47" s="68"/>
      <c r="C47" s="5" t="s">
        <v>257</v>
      </c>
      <c r="D47" s="6" t="s">
        <v>258</v>
      </c>
      <c r="E47" s="64" t="s">
        <v>308</v>
      </c>
    </row>
    <row r="48" spans="1:5" x14ac:dyDescent="0.55000000000000004">
      <c r="A48" s="1">
        <v>46</v>
      </c>
      <c r="B48" s="68"/>
      <c r="C48" s="5" t="s">
        <v>28</v>
      </c>
      <c r="D48" s="6" t="s">
        <v>29</v>
      </c>
      <c r="E48" s="64" t="s">
        <v>308</v>
      </c>
    </row>
    <row r="49" spans="1:5" x14ac:dyDescent="0.55000000000000004">
      <c r="A49" s="1">
        <v>47</v>
      </c>
      <c r="B49" s="68"/>
      <c r="C49" s="5" t="s">
        <v>313</v>
      </c>
      <c r="D49" s="6" t="s">
        <v>299</v>
      </c>
      <c r="E49" s="64" t="s">
        <v>308</v>
      </c>
    </row>
    <row r="50" spans="1:5" x14ac:dyDescent="0.55000000000000004">
      <c r="A50" s="1">
        <v>48</v>
      </c>
      <c r="B50" s="68"/>
      <c r="C50" s="5" t="s">
        <v>42</v>
      </c>
      <c r="D50" s="6" t="s">
        <v>300</v>
      </c>
      <c r="E50" s="64" t="s">
        <v>308</v>
      </c>
    </row>
    <row r="51" spans="1:5" x14ac:dyDescent="0.55000000000000004">
      <c r="A51" s="1">
        <v>49</v>
      </c>
      <c r="B51" s="68"/>
      <c r="C51" s="5" t="s">
        <v>43</v>
      </c>
      <c r="D51" s="6" t="s">
        <v>301</v>
      </c>
      <c r="E51" s="64" t="s">
        <v>308</v>
      </c>
    </row>
    <row r="52" spans="1:5" x14ac:dyDescent="0.55000000000000004">
      <c r="A52" s="1">
        <v>50</v>
      </c>
      <c r="B52" s="68"/>
      <c r="C52" s="5" t="s">
        <v>45</v>
      </c>
      <c r="D52" s="6" t="s">
        <v>302</v>
      </c>
      <c r="E52" s="1" t="s">
        <v>308</v>
      </c>
    </row>
    <row r="53" spans="1:5" x14ac:dyDescent="0.55000000000000004">
      <c r="A53" s="1">
        <v>51</v>
      </c>
      <c r="B53" s="68"/>
      <c r="C53" s="5" t="s">
        <v>46</v>
      </c>
      <c r="D53" s="6" t="s">
        <v>292</v>
      </c>
      <c r="E53" s="1" t="s">
        <v>308</v>
      </c>
    </row>
    <row r="54" spans="1:5" x14ac:dyDescent="0.55000000000000004">
      <c r="A54" s="1">
        <v>52</v>
      </c>
      <c r="B54" s="68"/>
      <c r="C54" s="5" t="s">
        <v>39</v>
      </c>
      <c r="D54" s="6" t="s">
        <v>303</v>
      </c>
      <c r="E54" s="1" t="s">
        <v>308</v>
      </c>
    </row>
    <row r="55" spans="1:5" x14ac:dyDescent="0.55000000000000004">
      <c r="A55" s="1">
        <v>53</v>
      </c>
      <c r="B55" s="68"/>
      <c r="C55" s="5" t="s">
        <v>44</v>
      </c>
      <c r="D55" s="62" t="s">
        <v>304</v>
      </c>
      <c r="E55" s="1" t="s">
        <v>308</v>
      </c>
    </row>
    <row r="56" spans="1:5" x14ac:dyDescent="0.55000000000000004">
      <c r="A56" s="2">
        <v>54</v>
      </c>
      <c r="B56" s="69"/>
      <c r="C56" s="13" t="s">
        <v>55</v>
      </c>
      <c r="D56" s="7" t="s">
        <v>38</v>
      </c>
      <c r="E56" s="2" t="s">
        <v>308</v>
      </c>
    </row>
    <row r="57" spans="1:5" x14ac:dyDescent="0.55000000000000004">
      <c r="A57" s="82">
        <v>55</v>
      </c>
      <c r="B57" s="9" t="s">
        <v>310</v>
      </c>
      <c r="C57" s="11" t="s">
        <v>311</v>
      </c>
      <c r="D57" s="10" t="s">
        <v>312</v>
      </c>
      <c r="E57" s="9" t="s">
        <v>308</v>
      </c>
    </row>
  </sheetData>
  <mergeCells count="3">
    <mergeCell ref="B4:B7"/>
    <mergeCell ref="B8:B30"/>
    <mergeCell ref="B31:B56"/>
  </mergeCells>
  <phoneticPr fontId="1"/>
  <pageMargins left="0.9055118110236221" right="0.70866141732283472" top="0.74803149606299213" bottom="0.74803149606299213" header="0.31496062992125984" footer="0.31496062992125984"/>
  <pageSetup paperSize="9" scale="75" orientation="portrait" r:id="rId1"/>
  <rowBreaks count="1" manualBreakCount="1">
    <brk id="30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8E044-A6DC-4541-9F7A-BD7E188AF59C}">
  <dimension ref="A1:I172"/>
  <sheetViews>
    <sheetView workbookViewId="0">
      <selection activeCell="G2" sqref="G2:I9"/>
    </sheetView>
  </sheetViews>
  <sheetFormatPr defaultRowHeight="18" x14ac:dyDescent="0.55000000000000004"/>
  <cols>
    <col min="1" max="1" width="4.58203125" style="27" customWidth="1"/>
    <col min="2" max="2" width="7" style="61" customWidth="1"/>
    <col min="3" max="3" width="21.75" style="27" customWidth="1"/>
    <col min="4" max="4" width="9.1640625" style="27" customWidth="1"/>
    <col min="5" max="5" width="7" style="61" customWidth="1"/>
    <col min="7" max="7" width="23.33203125" customWidth="1"/>
    <col min="8" max="9" width="8.6640625" customWidth="1"/>
  </cols>
  <sheetData>
    <row r="1" spans="1:9" ht="18.5" thickBot="1" x14ac:dyDescent="0.6">
      <c r="A1" s="76" t="s">
        <v>81</v>
      </c>
      <c r="B1" s="76"/>
      <c r="C1" s="76"/>
      <c r="D1" s="76"/>
    </row>
    <row r="2" spans="1:9" ht="18.5" thickBot="1" x14ac:dyDescent="0.6">
      <c r="B2" s="28" t="s">
        <v>82</v>
      </c>
      <c r="C2" s="29" t="s">
        <v>83</v>
      </c>
      <c r="D2" s="30" t="s">
        <v>84</v>
      </c>
      <c r="E2" s="28" t="s">
        <v>82</v>
      </c>
      <c r="G2" t="s">
        <v>39</v>
      </c>
      <c r="H2" t="s">
        <v>79</v>
      </c>
      <c r="I2">
        <f>VLOOKUP(H2,$C$3:$E$136,3,FALSE)</f>
        <v>106</v>
      </c>
    </row>
    <row r="3" spans="1:9" ht="20" thickTop="1" x14ac:dyDescent="0.55000000000000004">
      <c r="A3" s="77" t="s">
        <v>85</v>
      </c>
      <c r="B3" s="31">
        <v>1</v>
      </c>
      <c r="C3" s="32" t="s" ph="1">
        <v>86</v>
      </c>
      <c r="D3" s="33"/>
      <c r="E3" s="31">
        <v>1</v>
      </c>
      <c r="G3" t="s">
        <v>40</v>
      </c>
      <c r="H3" t="s">
        <v>293</v>
      </c>
      <c r="I3">
        <f t="shared" ref="I3:I9" si="0">VLOOKUP(H3,$C$3:$E$136,3,FALSE)</f>
        <v>11</v>
      </c>
    </row>
    <row r="4" spans="1:9" ht="19.5" x14ac:dyDescent="0.55000000000000004">
      <c r="A4" s="78"/>
      <c r="B4" s="34">
        <v>2</v>
      </c>
      <c r="C4" s="35" t="s" ph="1">
        <v>87</v>
      </c>
      <c r="D4" s="36"/>
      <c r="E4" s="34">
        <v>2</v>
      </c>
      <c r="G4" t="s">
        <v>41</v>
      </c>
      <c r="H4" t="s">
        <v>294</v>
      </c>
      <c r="I4">
        <f t="shared" si="0"/>
        <v>49</v>
      </c>
    </row>
    <row r="5" spans="1:9" ht="19.5" x14ac:dyDescent="0.55000000000000004">
      <c r="A5" s="78"/>
      <c r="B5" s="34">
        <v>3</v>
      </c>
      <c r="C5" s="35" t="s" ph="1">
        <v>88</v>
      </c>
      <c r="D5" s="36"/>
      <c r="E5" s="34">
        <v>3</v>
      </c>
      <c r="G5" t="s">
        <v>42</v>
      </c>
      <c r="H5" t="s">
        <v>295</v>
      </c>
      <c r="I5">
        <f t="shared" si="0"/>
        <v>28</v>
      </c>
    </row>
    <row r="6" spans="1:9" ht="19.5" x14ac:dyDescent="0.55000000000000004">
      <c r="A6" s="79" t="s">
        <v>89</v>
      </c>
      <c r="B6" s="34">
        <v>4</v>
      </c>
      <c r="C6" s="35" t="s" ph="1">
        <v>90</v>
      </c>
      <c r="D6" s="36"/>
      <c r="E6" s="34">
        <v>4</v>
      </c>
      <c r="G6" t="s">
        <v>43</v>
      </c>
      <c r="H6" t="s">
        <v>296</v>
      </c>
      <c r="I6">
        <f t="shared" si="0"/>
        <v>37</v>
      </c>
    </row>
    <row r="7" spans="1:9" ht="19.5" x14ac:dyDescent="0.55000000000000004">
      <c r="A7" s="78"/>
      <c r="B7" s="34">
        <v>5</v>
      </c>
      <c r="C7" s="35" t="s" ph="1">
        <v>91</v>
      </c>
      <c r="D7" s="36"/>
      <c r="E7" s="34">
        <v>5</v>
      </c>
      <c r="G7" t="s">
        <v>44</v>
      </c>
      <c r="H7" t="s">
        <v>297</v>
      </c>
      <c r="I7">
        <v>132</v>
      </c>
    </row>
    <row r="8" spans="1:9" ht="19.5" x14ac:dyDescent="0.55000000000000004">
      <c r="A8" s="78"/>
      <c r="B8" s="34">
        <v>6</v>
      </c>
      <c r="C8" s="35" t="s" ph="1">
        <v>92</v>
      </c>
      <c r="D8" s="36"/>
      <c r="E8" s="34">
        <v>6</v>
      </c>
      <c r="G8" t="s">
        <v>45</v>
      </c>
      <c r="H8" t="s">
        <v>268</v>
      </c>
      <c r="I8">
        <f t="shared" si="0"/>
        <v>69</v>
      </c>
    </row>
    <row r="9" spans="1:9" ht="19.5" x14ac:dyDescent="0.55000000000000004">
      <c r="A9" s="78"/>
      <c r="B9" s="34">
        <v>7</v>
      </c>
      <c r="C9" s="35" t="s" ph="1">
        <v>93</v>
      </c>
      <c r="D9" s="36"/>
      <c r="E9" s="34">
        <v>7</v>
      </c>
      <c r="G9" t="s">
        <v>46</v>
      </c>
      <c r="H9" t="s">
        <v>298</v>
      </c>
      <c r="I9">
        <f t="shared" si="0"/>
        <v>79</v>
      </c>
    </row>
    <row r="10" spans="1:9" ht="27" x14ac:dyDescent="0.55000000000000004">
      <c r="A10" s="37" t="s">
        <v>94</v>
      </c>
      <c r="B10" s="34">
        <v>8</v>
      </c>
      <c r="C10" s="35" t="s" ph="1">
        <v>95</v>
      </c>
      <c r="D10" s="36"/>
      <c r="E10" s="34">
        <v>8</v>
      </c>
    </row>
    <row r="11" spans="1:9" ht="19.5" x14ac:dyDescent="0.55000000000000004">
      <c r="A11" s="78" t="s">
        <v>85</v>
      </c>
      <c r="B11" s="34">
        <v>9</v>
      </c>
      <c r="C11" s="35" t="s" ph="1">
        <v>96</v>
      </c>
      <c r="D11" s="36"/>
      <c r="E11" s="34">
        <v>9</v>
      </c>
    </row>
    <row r="12" spans="1:9" ht="19.5" x14ac:dyDescent="0.55000000000000004">
      <c r="A12" s="78"/>
      <c r="B12" s="34">
        <v>10</v>
      </c>
      <c r="C12" s="35" t="s" ph="1">
        <v>97</v>
      </c>
      <c r="D12" s="36"/>
      <c r="E12" s="34">
        <v>10</v>
      </c>
    </row>
    <row r="13" spans="1:9" ht="19.5" x14ac:dyDescent="0.55000000000000004">
      <c r="A13" s="78"/>
      <c r="B13" s="34">
        <v>11</v>
      </c>
      <c r="C13" s="35" t="s" ph="1">
        <v>98</v>
      </c>
      <c r="D13" s="36"/>
      <c r="E13" s="34">
        <v>11</v>
      </c>
    </row>
    <row r="14" spans="1:9" ht="19.5" x14ac:dyDescent="0.55000000000000004">
      <c r="A14" s="78"/>
      <c r="B14" s="34">
        <v>12</v>
      </c>
      <c r="C14" s="35" t="s" ph="1">
        <v>99</v>
      </c>
      <c r="D14" s="36"/>
      <c r="E14" s="34">
        <v>12</v>
      </c>
    </row>
    <row r="15" spans="1:9" ht="19.5" x14ac:dyDescent="0.55000000000000004">
      <c r="A15" s="78"/>
      <c r="B15" s="34">
        <v>13</v>
      </c>
      <c r="C15" s="35" t="s" ph="1">
        <v>100</v>
      </c>
      <c r="D15" s="36"/>
      <c r="E15" s="34">
        <v>13</v>
      </c>
    </row>
    <row r="16" spans="1:9" ht="19.5" x14ac:dyDescent="0.55000000000000004">
      <c r="A16" s="78"/>
      <c r="B16" s="34">
        <v>14</v>
      </c>
      <c r="C16" s="35" t="s" ph="1">
        <v>101</v>
      </c>
      <c r="D16" s="36"/>
      <c r="E16" s="34">
        <v>14</v>
      </c>
    </row>
    <row r="17" spans="1:5" ht="19.5" x14ac:dyDescent="0.55000000000000004">
      <c r="A17" s="78"/>
      <c r="B17" s="34">
        <v>15</v>
      </c>
      <c r="C17" s="35" t="s" ph="1">
        <v>102</v>
      </c>
      <c r="D17" s="36"/>
      <c r="E17" s="34">
        <v>15</v>
      </c>
    </row>
    <row r="18" spans="1:5" ht="19.5" x14ac:dyDescent="0.55000000000000004">
      <c r="A18" s="78"/>
      <c r="B18" s="34">
        <v>16</v>
      </c>
      <c r="C18" s="35" t="s" ph="1">
        <v>103</v>
      </c>
      <c r="D18" s="36"/>
      <c r="E18" s="34">
        <v>16</v>
      </c>
    </row>
    <row r="19" spans="1:5" ht="19.5" x14ac:dyDescent="0.55000000000000004">
      <c r="A19" s="78"/>
      <c r="B19" s="34">
        <v>17</v>
      </c>
      <c r="C19" s="35" t="s" ph="1">
        <v>104</v>
      </c>
      <c r="D19" s="36"/>
      <c r="E19" s="34">
        <v>17</v>
      </c>
    </row>
    <row r="20" spans="1:5" ht="19.5" x14ac:dyDescent="0.55000000000000004">
      <c r="A20" s="78"/>
      <c r="B20" s="34">
        <v>18</v>
      </c>
      <c r="C20" s="35" t="s" ph="1">
        <v>105</v>
      </c>
      <c r="D20" s="36"/>
      <c r="E20" s="34">
        <v>18</v>
      </c>
    </row>
    <row r="21" spans="1:5" ht="19.5" x14ac:dyDescent="0.55000000000000004">
      <c r="A21" s="78"/>
      <c r="B21" s="34">
        <v>19</v>
      </c>
      <c r="C21" s="35" t="s" ph="1">
        <v>106</v>
      </c>
      <c r="D21" s="36"/>
      <c r="E21" s="34">
        <v>19</v>
      </c>
    </row>
    <row r="22" spans="1:5" ht="19.5" x14ac:dyDescent="0.55000000000000004">
      <c r="A22" s="78" t="s">
        <v>89</v>
      </c>
      <c r="B22" s="34">
        <v>20</v>
      </c>
      <c r="C22" s="35" t="s" ph="1">
        <v>107</v>
      </c>
      <c r="D22" s="36"/>
      <c r="E22" s="34">
        <v>20</v>
      </c>
    </row>
    <row r="23" spans="1:5" ht="19.5" x14ac:dyDescent="0.55000000000000004">
      <c r="A23" s="78"/>
      <c r="B23" s="34">
        <v>21</v>
      </c>
      <c r="C23" s="35" t="s" ph="1">
        <v>108</v>
      </c>
      <c r="D23" s="36"/>
      <c r="E23" s="34">
        <v>21</v>
      </c>
    </row>
    <row r="24" spans="1:5" ht="19.5" x14ac:dyDescent="0.55000000000000004">
      <c r="A24" s="78"/>
      <c r="B24" s="38">
        <v>22</v>
      </c>
      <c r="C24" s="39" t="s" ph="1">
        <v>109</v>
      </c>
      <c r="D24" s="40"/>
      <c r="E24" s="38">
        <v>22</v>
      </c>
    </row>
    <row r="25" spans="1:5" ht="19.5" x14ac:dyDescent="0.55000000000000004">
      <c r="A25" s="78" t="s">
        <v>110</v>
      </c>
      <c r="B25" s="41">
        <v>23</v>
      </c>
      <c r="C25" s="42" t="s" ph="1">
        <v>111</v>
      </c>
      <c r="D25" s="43"/>
      <c r="E25" s="41">
        <v>23</v>
      </c>
    </row>
    <row r="26" spans="1:5" ht="19.5" x14ac:dyDescent="0.55000000000000004">
      <c r="A26" s="78"/>
      <c r="B26" s="34">
        <v>24</v>
      </c>
      <c r="C26" s="35" t="s" ph="1">
        <v>112</v>
      </c>
      <c r="D26" s="36"/>
      <c r="E26" s="34">
        <v>24</v>
      </c>
    </row>
    <row r="27" spans="1:5" ht="19.5" x14ac:dyDescent="0.55000000000000004">
      <c r="A27" s="78"/>
      <c r="B27" s="34">
        <v>25</v>
      </c>
      <c r="C27" s="35" t="s" ph="1">
        <v>113</v>
      </c>
      <c r="D27" s="36"/>
      <c r="E27" s="34">
        <v>25</v>
      </c>
    </row>
    <row r="28" spans="1:5" ht="19.5" x14ac:dyDescent="0.55000000000000004">
      <c r="A28" s="78"/>
      <c r="B28" s="34">
        <v>26</v>
      </c>
      <c r="C28" s="35" t="s" ph="1">
        <v>114</v>
      </c>
      <c r="D28" s="36"/>
      <c r="E28" s="34">
        <v>26</v>
      </c>
    </row>
    <row r="29" spans="1:5" ht="19.5" x14ac:dyDescent="0.55000000000000004">
      <c r="A29" s="78"/>
      <c r="B29" s="34">
        <v>27</v>
      </c>
      <c r="C29" s="35" t="s" ph="1">
        <v>115</v>
      </c>
      <c r="D29" s="36"/>
      <c r="E29" s="34">
        <v>27</v>
      </c>
    </row>
    <row r="30" spans="1:5" ht="19.5" x14ac:dyDescent="0.55000000000000004">
      <c r="A30" s="78"/>
      <c r="B30" s="34">
        <v>28</v>
      </c>
      <c r="C30" s="35" t="s" ph="1">
        <v>116</v>
      </c>
      <c r="D30" s="36"/>
      <c r="E30" s="34">
        <v>28</v>
      </c>
    </row>
    <row r="31" spans="1:5" ht="19.5" x14ac:dyDescent="0.55000000000000004">
      <c r="A31" s="78"/>
      <c r="B31" s="34">
        <v>29</v>
      </c>
      <c r="C31" s="35" t="s" ph="1">
        <v>117</v>
      </c>
      <c r="D31" s="36"/>
      <c r="E31" s="34">
        <v>29</v>
      </c>
    </row>
    <row r="32" spans="1:5" ht="19.5" x14ac:dyDescent="0.55000000000000004">
      <c r="A32" s="78"/>
      <c r="B32" s="34">
        <v>30</v>
      </c>
      <c r="C32" s="35" t="s" ph="1">
        <v>118</v>
      </c>
      <c r="D32" s="36"/>
      <c r="E32" s="34">
        <v>30</v>
      </c>
    </row>
    <row r="33" spans="1:5" ht="19.5" x14ac:dyDescent="0.55000000000000004">
      <c r="A33" s="78"/>
      <c r="B33" s="34">
        <v>31</v>
      </c>
      <c r="C33" s="35" t="s" ph="1">
        <v>119</v>
      </c>
      <c r="D33" s="36"/>
      <c r="E33" s="34">
        <v>31</v>
      </c>
    </row>
    <row r="34" spans="1:5" ht="19.5" x14ac:dyDescent="0.55000000000000004">
      <c r="A34" s="78"/>
      <c r="B34" s="34">
        <v>32</v>
      </c>
      <c r="C34" s="35" t="s" ph="1">
        <v>120</v>
      </c>
      <c r="D34" s="36"/>
      <c r="E34" s="34">
        <v>32</v>
      </c>
    </row>
    <row r="35" spans="1:5" ht="19.5" x14ac:dyDescent="0.55000000000000004">
      <c r="A35" s="78"/>
      <c r="B35" s="44">
        <v>33</v>
      </c>
      <c r="C35" s="45" t="s" ph="1">
        <v>121</v>
      </c>
      <c r="D35" s="46"/>
      <c r="E35" s="44">
        <v>33</v>
      </c>
    </row>
    <row r="36" spans="1:5" ht="19.5" x14ac:dyDescent="0.55000000000000004">
      <c r="A36" s="78" t="s">
        <v>122</v>
      </c>
      <c r="B36" s="47">
        <v>34</v>
      </c>
      <c r="C36" s="48" t="s" ph="1">
        <v>123</v>
      </c>
      <c r="D36" s="49"/>
      <c r="E36" s="47">
        <v>34</v>
      </c>
    </row>
    <row r="37" spans="1:5" ht="19.5" x14ac:dyDescent="0.55000000000000004">
      <c r="A37" s="78"/>
      <c r="B37" s="34">
        <v>35</v>
      </c>
      <c r="C37" s="35" t="s" ph="1">
        <v>124</v>
      </c>
      <c r="D37" s="36"/>
      <c r="E37" s="34">
        <v>35</v>
      </c>
    </row>
    <row r="38" spans="1:5" ht="19.5" x14ac:dyDescent="0.55000000000000004">
      <c r="A38" s="78"/>
      <c r="B38" s="34">
        <v>36</v>
      </c>
      <c r="C38" s="35" t="s" ph="1">
        <v>125</v>
      </c>
      <c r="D38" s="36"/>
      <c r="E38" s="34">
        <v>36</v>
      </c>
    </row>
    <row r="39" spans="1:5" ht="19.5" x14ac:dyDescent="0.55000000000000004">
      <c r="A39" s="78"/>
      <c r="B39" s="34">
        <v>37</v>
      </c>
      <c r="C39" s="35" t="s" ph="1">
        <v>126</v>
      </c>
      <c r="D39" s="36"/>
      <c r="E39" s="34">
        <v>37</v>
      </c>
    </row>
    <row r="40" spans="1:5" ht="19.5" x14ac:dyDescent="0.55000000000000004">
      <c r="A40" s="78"/>
      <c r="B40" s="34">
        <v>38</v>
      </c>
      <c r="C40" s="35" t="s" ph="1">
        <v>127</v>
      </c>
      <c r="D40" s="36"/>
      <c r="E40" s="34">
        <v>38</v>
      </c>
    </row>
    <row r="41" spans="1:5" ht="19.5" x14ac:dyDescent="0.55000000000000004">
      <c r="A41" s="78"/>
      <c r="B41" s="34">
        <v>39</v>
      </c>
      <c r="C41" s="35" t="s" ph="1">
        <v>128</v>
      </c>
      <c r="D41" s="36"/>
      <c r="E41" s="34">
        <v>39</v>
      </c>
    </row>
    <row r="42" spans="1:5" ht="19.5" x14ac:dyDescent="0.55000000000000004">
      <c r="A42" s="78"/>
      <c r="B42" s="34">
        <v>40</v>
      </c>
      <c r="C42" s="35" t="s" ph="1">
        <v>129</v>
      </c>
      <c r="D42" s="36"/>
      <c r="E42" s="34">
        <v>40</v>
      </c>
    </row>
    <row r="43" spans="1:5" ht="19.5" x14ac:dyDescent="0.55000000000000004">
      <c r="A43" s="78"/>
      <c r="B43" s="34">
        <v>41</v>
      </c>
      <c r="C43" s="35" t="s" ph="1">
        <v>130</v>
      </c>
      <c r="D43" s="36"/>
      <c r="E43" s="34">
        <v>41</v>
      </c>
    </row>
    <row r="44" spans="1:5" ht="19.5" x14ac:dyDescent="0.55000000000000004">
      <c r="A44" s="78"/>
      <c r="B44" s="34">
        <v>42</v>
      </c>
      <c r="C44" s="35" t="s" ph="1">
        <v>131</v>
      </c>
      <c r="D44" s="36"/>
      <c r="E44" s="34">
        <v>42</v>
      </c>
    </row>
    <row r="45" spans="1:5" ht="19.5" x14ac:dyDescent="0.55000000000000004">
      <c r="A45" s="78"/>
      <c r="B45" s="38">
        <v>43</v>
      </c>
      <c r="C45" s="39" t="s" ph="1">
        <v>132</v>
      </c>
      <c r="D45" s="40"/>
      <c r="E45" s="38">
        <v>43</v>
      </c>
    </row>
    <row r="46" spans="1:5" ht="19.5" x14ac:dyDescent="0.55000000000000004">
      <c r="A46" s="78" t="s">
        <v>133</v>
      </c>
      <c r="B46" s="41">
        <v>44</v>
      </c>
      <c r="C46" s="42" t="s" ph="1">
        <v>134</v>
      </c>
      <c r="D46" s="43"/>
      <c r="E46" s="41">
        <v>44</v>
      </c>
    </row>
    <row r="47" spans="1:5" ht="19.5" x14ac:dyDescent="0.55000000000000004">
      <c r="A47" s="78"/>
      <c r="B47" s="34">
        <v>45</v>
      </c>
      <c r="C47" s="35" t="s" ph="1">
        <v>135</v>
      </c>
      <c r="D47" s="36"/>
      <c r="E47" s="34">
        <v>45</v>
      </c>
    </row>
    <row r="48" spans="1:5" ht="19.5" x14ac:dyDescent="0.55000000000000004">
      <c r="A48" s="78"/>
      <c r="B48" s="44">
        <v>46</v>
      </c>
      <c r="C48" s="45" t="s" ph="1">
        <v>136</v>
      </c>
      <c r="D48" s="46"/>
      <c r="E48" s="44">
        <v>46</v>
      </c>
    </row>
    <row r="49" spans="1:5" ht="19.5" x14ac:dyDescent="0.55000000000000004">
      <c r="A49" s="78" t="s">
        <v>137</v>
      </c>
      <c r="B49" s="47">
        <v>47</v>
      </c>
      <c r="C49" s="48" t="s" ph="1">
        <v>138</v>
      </c>
      <c r="D49" s="49"/>
      <c r="E49" s="47">
        <v>47</v>
      </c>
    </row>
    <row r="50" spans="1:5" ht="19.5" x14ac:dyDescent="0.55000000000000004">
      <c r="A50" s="78"/>
      <c r="B50" s="34">
        <v>48</v>
      </c>
      <c r="C50" s="35" t="s" ph="1">
        <v>139</v>
      </c>
      <c r="D50" s="36"/>
      <c r="E50" s="34">
        <v>48</v>
      </c>
    </row>
    <row r="51" spans="1:5" ht="19.5" x14ac:dyDescent="0.55000000000000004">
      <c r="A51" s="78"/>
      <c r="B51" s="34">
        <v>49</v>
      </c>
      <c r="C51" s="35" t="s" ph="1">
        <v>140</v>
      </c>
      <c r="D51" s="36"/>
      <c r="E51" s="34">
        <v>49</v>
      </c>
    </row>
    <row r="52" spans="1:5" ht="19.5" x14ac:dyDescent="0.55000000000000004">
      <c r="A52" s="78"/>
      <c r="B52" s="34">
        <v>50</v>
      </c>
      <c r="C52" s="35" t="s" ph="1">
        <v>141</v>
      </c>
      <c r="D52" s="36"/>
      <c r="E52" s="34">
        <v>50</v>
      </c>
    </row>
    <row r="53" spans="1:5" ht="19.5" x14ac:dyDescent="0.55000000000000004">
      <c r="A53" s="78"/>
      <c r="B53" s="34">
        <v>51</v>
      </c>
      <c r="C53" s="35" t="s" ph="1">
        <v>142</v>
      </c>
      <c r="D53" s="36"/>
      <c r="E53" s="34">
        <v>51</v>
      </c>
    </row>
    <row r="54" spans="1:5" ht="19.5" x14ac:dyDescent="0.55000000000000004">
      <c r="A54" s="78"/>
      <c r="B54" s="34">
        <v>52</v>
      </c>
      <c r="C54" s="35" t="s" ph="1">
        <v>143</v>
      </c>
      <c r="D54" s="36"/>
      <c r="E54" s="34">
        <v>52</v>
      </c>
    </row>
    <row r="55" spans="1:5" ht="19.5" x14ac:dyDescent="0.55000000000000004">
      <c r="A55" s="78"/>
      <c r="B55" s="34">
        <v>53</v>
      </c>
      <c r="C55" s="35" t="s" ph="1">
        <v>144</v>
      </c>
      <c r="D55" s="36"/>
      <c r="E55" s="34">
        <v>53</v>
      </c>
    </row>
    <row r="56" spans="1:5" ht="19.5" x14ac:dyDescent="0.55000000000000004">
      <c r="A56" s="78"/>
      <c r="B56" s="34">
        <v>54</v>
      </c>
      <c r="C56" s="35" t="s" ph="1">
        <v>145</v>
      </c>
      <c r="D56" s="36"/>
      <c r="E56" s="34">
        <v>54</v>
      </c>
    </row>
    <row r="57" spans="1:5" ht="19.5" x14ac:dyDescent="0.55000000000000004">
      <c r="A57" s="78"/>
      <c r="B57" s="34">
        <v>55</v>
      </c>
      <c r="C57" s="35" t="s" ph="1">
        <v>146</v>
      </c>
      <c r="D57" s="36"/>
      <c r="E57" s="34">
        <v>55</v>
      </c>
    </row>
    <row r="58" spans="1:5" ht="19.5" x14ac:dyDescent="0.55000000000000004">
      <c r="A58" s="78"/>
      <c r="B58" s="38">
        <v>56</v>
      </c>
      <c r="C58" s="39" t="s" ph="1">
        <v>147</v>
      </c>
      <c r="D58" s="40"/>
      <c r="E58" s="38">
        <v>56</v>
      </c>
    </row>
    <row r="59" spans="1:5" ht="19.5" x14ac:dyDescent="0.55000000000000004">
      <c r="A59" s="78" t="s">
        <v>148</v>
      </c>
      <c r="B59" s="41">
        <v>57</v>
      </c>
      <c r="C59" s="42" t="s" ph="1">
        <v>149</v>
      </c>
      <c r="D59" s="43"/>
      <c r="E59" s="41">
        <v>57</v>
      </c>
    </row>
    <row r="60" spans="1:5" ht="19.5" x14ac:dyDescent="0.55000000000000004">
      <c r="A60" s="78"/>
      <c r="B60" s="34">
        <v>58</v>
      </c>
      <c r="C60" s="35" t="s" ph="1">
        <v>150</v>
      </c>
      <c r="D60" s="36"/>
      <c r="E60" s="34">
        <v>58</v>
      </c>
    </row>
    <row r="61" spans="1:5" ht="19.5" x14ac:dyDescent="0.55000000000000004">
      <c r="A61" s="78"/>
      <c r="B61" s="34">
        <v>59</v>
      </c>
      <c r="C61" s="35" t="s" ph="1">
        <v>151</v>
      </c>
      <c r="D61" s="36"/>
      <c r="E61" s="34">
        <v>59</v>
      </c>
    </row>
    <row r="62" spans="1:5" ht="19.5" x14ac:dyDescent="0.55000000000000004">
      <c r="A62" s="78"/>
      <c r="B62" s="34">
        <v>60</v>
      </c>
      <c r="C62" s="35" t="s" ph="1">
        <v>152</v>
      </c>
      <c r="D62" s="36"/>
      <c r="E62" s="34">
        <v>60</v>
      </c>
    </row>
    <row r="63" spans="1:5" ht="19.5" x14ac:dyDescent="0.55000000000000004">
      <c r="A63" s="78"/>
      <c r="B63" s="34">
        <v>61</v>
      </c>
      <c r="C63" s="35" t="s" ph="1">
        <v>153</v>
      </c>
      <c r="D63" s="36"/>
      <c r="E63" s="34">
        <v>61</v>
      </c>
    </row>
    <row r="64" spans="1:5" ht="19.5" x14ac:dyDescent="0.55000000000000004">
      <c r="A64" s="78"/>
      <c r="B64" s="34">
        <v>62</v>
      </c>
      <c r="C64" s="35" t="s" ph="1">
        <v>154</v>
      </c>
      <c r="D64" s="36"/>
      <c r="E64" s="34">
        <v>62</v>
      </c>
    </row>
    <row r="65" spans="1:5" ht="19.5" x14ac:dyDescent="0.55000000000000004">
      <c r="A65" s="78"/>
      <c r="B65" s="34">
        <v>63</v>
      </c>
      <c r="C65" s="35" t="s" ph="1">
        <v>155</v>
      </c>
      <c r="D65" s="36"/>
      <c r="E65" s="34">
        <v>63</v>
      </c>
    </row>
    <row r="66" spans="1:5" ht="19.5" x14ac:dyDescent="0.55000000000000004">
      <c r="A66" s="78"/>
      <c r="B66" s="34">
        <v>64</v>
      </c>
      <c r="C66" s="35" t="s" ph="1">
        <v>156</v>
      </c>
      <c r="D66" s="36"/>
      <c r="E66" s="34">
        <v>64</v>
      </c>
    </row>
    <row r="67" spans="1:5" ht="19.5" x14ac:dyDescent="0.55000000000000004">
      <c r="A67" s="78"/>
      <c r="B67" s="34">
        <v>65</v>
      </c>
      <c r="C67" s="35" t="s" ph="1">
        <v>157</v>
      </c>
      <c r="D67" s="36"/>
      <c r="E67" s="34">
        <v>65</v>
      </c>
    </row>
    <row r="68" spans="1:5" ht="19.5" x14ac:dyDescent="0.55000000000000004">
      <c r="A68" s="80"/>
      <c r="B68" s="44">
        <v>66</v>
      </c>
      <c r="C68" s="45" t="s" ph="1">
        <v>158</v>
      </c>
      <c r="D68" s="46"/>
      <c r="E68" s="44">
        <v>66</v>
      </c>
    </row>
    <row r="69" spans="1:5" ht="24.5" x14ac:dyDescent="0.55000000000000004">
      <c r="A69" s="79" t="s">
        <v>159</v>
      </c>
      <c r="B69" s="47">
        <v>67</v>
      </c>
      <c r="C69" s="50" t="s" ph="1">
        <v>160</v>
      </c>
      <c r="D69" s="49"/>
      <c r="E69" s="47">
        <v>67</v>
      </c>
    </row>
    <row r="70" spans="1:5" ht="19.5" x14ac:dyDescent="0.55000000000000004">
      <c r="A70" s="78"/>
      <c r="B70" s="34">
        <v>68</v>
      </c>
      <c r="C70" s="35" t="s" ph="1">
        <v>161</v>
      </c>
      <c r="D70" s="36"/>
      <c r="E70" s="34">
        <v>68</v>
      </c>
    </row>
    <row r="71" spans="1:5" ht="19.5" x14ac:dyDescent="0.55000000000000004">
      <c r="A71" s="78"/>
      <c r="B71" s="34">
        <v>69</v>
      </c>
      <c r="C71" s="35" t="s" ph="1">
        <v>162</v>
      </c>
      <c r="D71" s="36"/>
      <c r="E71" s="34">
        <v>69</v>
      </c>
    </row>
    <row r="72" spans="1:5" ht="19.5" x14ac:dyDescent="0.55000000000000004">
      <c r="A72" s="78"/>
      <c r="B72" s="34">
        <v>70</v>
      </c>
      <c r="C72" s="35" t="s" ph="1">
        <v>163</v>
      </c>
      <c r="D72" s="36"/>
      <c r="E72" s="34">
        <v>70</v>
      </c>
    </row>
    <row r="73" spans="1:5" ht="19.5" x14ac:dyDescent="0.55000000000000004">
      <c r="A73" s="78"/>
      <c r="B73" s="34">
        <v>71</v>
      </c>
      <c r="C73" s="35" t="s" ph="1">
        <v>164</v>
      </c>
      <c r="D73" s="36"/>
      <c r="E73" s="34">
        <v>71</v>
      </c>
    </row>
    <row r="74" spans="1:5" ht="19.5" x14ac:dyDescent="0.55000000000000004">
      <c r="A74" s="78"/>
      <c r="B74" s="34">
        <v>72</v>
      </c>
      <c r="C74" s="35" t="s" ph="1">
        <v>165</v>
      </c>
      <c r="D74" s="36"/>
      <c r="E74" s="34">
        <v>72</v>
      </c>
    </row>
    <row r="75" spans="1:5" ht="19.5" x14ac:dyDescent="0.55000000000000004">
      <c r="A75" s="78"/>
      <c r="B75" s="34">
        <v>73</v>
      </c>
      <c r="C75" s="35" t="s" ph="1">
        <v>166</v>
      </c>
      <c r="D75" s="36"/>
      <c r="E75" s="34">
        <v>73</v>
      </c>
    </row>
    <row r="76" spans="1:5" ht="19.5" x14ac:dyDescent="0.55000000000000004">
      <c r="A76" s="78"/>
      <c r="B76" s="34">
        <v>74</v>
      </c>
      <c r="C76" s="35" t="s" ph="1">
        <v>167</v>
      </c>
      <c r="D76" s="36"/>
      <c r="E76" s="34">
        <v>74</v>
      </c>
    </row>
    <row r="77" spans="1:5" ht="19.5" x14ac:dyDescent="0.55000000000000004">
      <c r="A77" s="78"/>
      <c r="B77" s="34">
        <v>75</v>
      </c>
      <c r="C77" s="35" t="s" ph="1">
        <v>168</v>
      </c>
      <c r="D77" s="36"/>
      <c r="E77" s="34">
        <v>75</v>
      </c>
    </row>
    <row r="78" spans="1:5" ht="19.5" x14ac:dyDescent="0.55000000000000004">
      <c r="A78" s="78"/>
      <c r="B78" s="34">
        <v>76</v>
      </c>
      <c r="C78" s="35" t="s" ph="1">
        <v>169</v>
      </c>
      <c r="D78" s="36"/>
      <c r="E78" s="34">
        <v>76</v>
      </c>
    </row>
    <row r="79" spans="1:5" ht="19.5" x14ac:dyDescent="0.55000000000000004">
      <c r="A79" s="80"/>
      <c r="B79" s="38">
        <v>77</v>
      </c>
      <c r="C79" s="39" t="s" ph="1">
        <v>170</v>
      </c>
      <c r="D79" s="40"/>
      <c r="E79" s="38">
        <v>77</v>
      </c>
    </row>
    <row r="80" spans="1:5" ht="19.5" x14ac:dyDescent="0.55000000000000004">
      <c r="A80" s="73" t="s">
        <v>171</v>
      </c>
      <c r="B80" s="41">
        <v>78</v>
      </c>
      <c r="C80" s="51" t="s" ph="1">
        <v>172</v>
      </c>
      <c r="D80" s="43"/>
      <c r="E80" s="41">
        <v>78</v>
      </c>
    </row>
    <row r="81" spans="1:5" ht="19.5" x14ac:dyDescent="0.55000000000000004">
      <c r="A81" s="74"/>
      <c r="B81" s="34">
        <v>79</v>
      </c>
      <c r="C81" s="52" t="s" ph="1">
        <v>173</v>
      </c>
      <c r="D81" s="36"/>
      <c r="E81" s="34">
        <v>79</v>
      </c>
    </row>
    <row r="82" spans="1:5" ht="19.5" x14ac:dyDescent="0.55000000000000004">
      <c r="A82" s="74"/>
      <c r="B82" s="34">
        <v>80</v>
      </c>
      <c r="C82" s="52" t="s" ph="1">
        <v>174</v>
      </c>
      <c r="D82" s="36"/>
      <c r="E82" s="34">
        <v>80</v>
      </c>
    </row>
    <row r="83" spans="1:5" ht="19.5" x14ac:dyDescent="0.55000000000000004">
      <c r="A83" s="74"/>
      <c r="B83" s="34">
        <v>81</v>
      </c>
      <c r="C83" s="52" t="s" ph="1">
        <v>175</v>
      </c>
      <c r="D83" s="36"/>
      <c r="E83" s="34">
        <v>81</v>
      </c>
    </row>
    <row r="84" spans="1:5" ht="19.5" x14ac:dyDescent="0.55000000000000004">
      <c r="A84" s="74"/>
      <c r="B84" s="34">
        <v>82</v>
      </c>
      <c r="C84" s="52" t="s" ph="1">
        <v>176</v>
      </c>
      <c r="D84" s="36"/>
      <c r="E84" s="34">
        <v>82</v>
      </c>
    </row>
    <row r="85" spans="1:5" ht="19.5" x14ac:dyDescent="0.55000000000000004">
      <c r="A85" s="74"/>
      <c r="B85" s="34">
        <v>83</v>
      </c>
      <c r="C85" s="52" t="s" ph="1">
        <v>177</v>
      </c>
      <c r="D85" s="36"/>
      <c r="E85" s="34">
        <v>83</v>
      </c>
    </row>
    <row r="86" spans="1:5" ht="19.5" x14ac:dyDescent="0.55000000000000004">
      <c r="A86" s="74"/>
      <c r="B86" s="34">
        <v>84</v>
      </c>
      <c r="C86" s="52" t="s" ph="1">
        <v>178</v>
      </c>
      <c r="D86" s="36"/>
      <c r="E86" s="34">
        <v>84</v>
      </c>
    </row>
    <row r="87" spans="1:5" ht="19.5" x14ac:dyDescent="0.55000000000000004">
      <c r="A87" s="74"/>
      <c r="B87" s="34">
        <v>85</v>
      </c>
      <c r="C87" s="52" t="s" ph="1">
        <v>179</v>
      </c>
      <c r="D87" s="36"/>
      <c r="E87" s="34">
        <v>85</v>
      </c>
    </row>
    <row r="88" spans="1:5" ht="19.5" x14ac:dyDescent="0.55000000000000004">
      <c r="A88" s="74"/>
      <c r="B88" s="34">
        <v>86</v>
      </c>
      <c r="C88" s="52" t="s" ph="1">
        <v>180</v>
      </c>
      <c r="D88" s="36"/>
      <c r="E88" s="34">
        <v>86</v>
      </c>
    </row>
    <row r="89" spans="1:5" ht="19.5" x14ac:dyDescent="0.55000000000000004">
      <c r="A89" s="74"/>
      <c r="B89" s="34">
        <v>87</v>
      </c>
      <c r="C89" s="52" t="s" ph="1">
        <v>181</v>
      </c>
      <c r="D89" s="36"/>
      <c r="E89" s="34">
        <v>87</v>
      </c>
    </row>
    <row r="90" spans="1:5" ht="19.5" x14ac:dyDescent="0.55000000000000004">
      <c r="A90" s="74"/>
      <c r="B90" s="34">
        <v>88</v>
      </c>
      <c r="C90" s="52" t="s" ph="1">
        <v>182</v>
      </c>
      <c r="D90" s="36"/>
      <c r="E90" s="34">
        <v>88</v>
      </c>
    </row>
    <row r="91" spans="1:5" ht="19.5" x14ac:dyDescent="0.55000000000000004">
      <c r="A91" s="74"/>
      <c r="B91" s="34">
        <v>89</v>
      </c>
      <c r="C91" s="53" t="s" ph="1">
        <v>183</v>
      </c>
      <c r="D91" s="36"/>
      <c r="E91" s="34">
        <v>89</v>
      </c>
    </row>
    <row r="92" spans="1:5" ht="19.5" x14ac:dyDescent="0.55000000000000004">
      <c r="A92" s="74"/>
      <c r="B92" s="34">
        <v>90</v>
      </c>
      <c r="C92" s="53" t="s" ph="1">
        <v>184</v>
      </c>
      <c r="D92" s="36"/>
      <c r="E92" s="34">
        <v>90</v>
      </c>
    </row>
    <row r="93" spans="1:5" ht="19.5" x14ac:dyDescent="0.55000000000000004">
      <c r="A93" s="74"/>
      <c r="B93" s="34">
        <v>91</v>
      </c>
      <c r="C93" s="52" t="s" ph="1">
        <v>185</v>
      </c>
      <c r="D93" s="36"/>
      <c r="E93" s="34">
        <v>91</v>
      </c>
    </row>
    <row r="94" spans="1:5" ht="19.5" x14ac:dyDescent="0.55000000000000004">
      <c r="A94" s="74"/>
      <c r="B94" s="34">
        <v>92</v>
      </c>
      <c r="C94" s="52" t="s" ph="1">
        <v>186</v>
      </c>
      <c r="D94" s="36"/>
      <c r="E94" s="34">
        <v>92</v>
      </c>
    </row>
    <row r="95" spans="1:5" ht="19.5" x14ac:dyDescent="0.55000000000000004">
      <c r="A95" s="74"/>
      <c r="B95" s="34">
        <v>93</v>
      </c>
      <c r="C95" s="52" t="s" ph="1">
        <v>187</v>
      </c>
      <c r="D95" s="36"/>
      <c r="E95" s="34">
        <v>93</v>
      </c>
    </row>
    <row r="96" spans="1:5" ht="19.5" x14ac:dyDescent="0.55000000000000004">
      <c r="A96" s="74"/>
      <c r="B96" s="34">
        <v>94</v>
      </c>
      <c r="C96" s="52" t="s" ph="1">
        <v>188</v>
      </c>
      <c r="D96" s="36"/>
      <c r="E96" s="34">
        <v>94</v>
      </c>
    </row>
    <row r="97" spans="1:5" ht="19.5" x14ac:dyDescent="0.55000000000000004">
      <c r="A97" s="81"/>
      <c r="B97" s="44">
        <v>95</v>
      </c>
      <c r="C97" s="54" t="s" ph="1">
        <v>189</v>
      </c>
      <c r="D97" s="46"/>
      <c r="E97" s="44">
        <v>95</v>
      </c>
    </row>
    <row r="98" spans="1:5" ht="19.5" x14ac:dyDescent="0.55000000000000004">
      <c r="A98" s="73" t="s">
        <v>190</v>
      </c>
      <c r="B98" s="47">
        <v>96</v>
      </c>
      <c r="C98" s="55" t="s" ph="1">
        <v>191</v>
      </c>
      <c r="D98" s="49"/>
      <c r="E98" s="47">
        <v>96</v>
      </c>
    </row>
    <row r="99" spans="1:5" ht="19.5" x14ac:dyDescent="0.55000000000000004">
      <c r="A99" s="74"/>
      <c r="B99" s="34">
        <v>97</v>
      </c>
      <c r="C99" s="52" t="s" ph="1">
        <v>192</v>
      </c>
      <c r="D99" s="36"/>
      <c r="E99" s="34">
        <v>97</v>
      </c>
    </row>
    <row r="100" spans="1:5" ht="19.5" x14ac:dyDescent="0.55000000000000004">
      <c r="A100" s="74"/>
      <c r="B100" s="34">
        <v>98</v>
      </c>
      <c r="C100" s="52" t="s" ph="1">
        <v>193</v>
      </c>
      <c r="D100" s="36"/>
      <c r="E100" s="34">
        <v>98</v>
      </c>
    </row>
    <row r="101" spans="1:5" ht="24.5" x14ac:dyDescent="0.55000000000000004">
      <c r="A101" s="74"/>
      <c r="B101" s="34">
        <v>99</v>
      </c>
      <c r="C101" s="56" t="s" ph="1">
        <v>194</v>
      </c>
      <c r="D101" s="36"/>
      <c r="E101" s="34">
        <v>99</v>
      </c>
    </row>
    <row r="102" spans="1:5" ht="19.5" x14ac:dyDescent="0.55000000000000004">
      <c r="A102" s="74"/>
      <c r="B102" s="34">
        <v>100</v>
      </c>
      <c r="C102" s="52" t="s" ph="1">
        <v>195</v>
      </c>
      <c r="D102" s="36"/>
      <c r="E102" s="34">
        <v>100</v>
      </c>
    </row>
    <row r="103" spans="1:5" ht="19.5" x14ac:dyDescent="0.55000000000000004">
      <c r="A103" s="74"/>
      <c r="B103" s="34">
        <v>101</v>
      </c>
      <c r="C103" s="52" t="s" ph="1">
        <v>196</v>
      </c>
      <c r="D103" s="36"/>
      <c r="E103" s="34">
        <v>101</v>
      </c>
    </row>
    <row r="104" spans="1:5" ht="19.5" x14ac:dyDescent="0.55000000000000004">
      <c r="A104" s="74"/>
      <c r="B104" s="34">
        <v>102</v>
      </c>
      <c r="C104" s="52" t="s" ph="1">
        <v>197</v>
      </c>
      <c r="D104" s="36"/>
      <c r="E104" s="34">
        <v>102</v>
      </c>
    </row>
    <row r="105" spans="1:5" ht="19.5" x14ac:dyDescent="0.55000000000000004">
      <c r="A105" s="74"/>
      <c r="B105" s="34">
        <v>103</v>
      </c>
      <c r="C105" s="52" t="s" ph="1">
        <v>198</v>
      </c>
      <c r="D105" s="36"/>
      <c r="E105" s="34">
        <v>103</v>
      </c>
    </row>
    <row r="106" spans="1:5" ht="19.5" x14ac:dyDescent="0.55000000000000004">
      <c r="A106" s="74"/>
      <c r="B106" s="34">
        <v>104</v>
      </c>
      <c r="C106" s="52" t="s" ph="1">
        <v>199</v>
      </c>
      <c r="D106" s="36"/>
      <c r="E106" s="34">
        <v>104</v>
      </c>
    </row>
    <row r="107" spans="1:5" ht="19.5" x14ac:dyDescent="0.55000000000000004">
      <c r="A107" s="74"/>
      <c r="B107" s="34">
        <v>105</v>
      </c>
      <c r="C107" s="52" t="s" ph="1">
        <v>200</v>
      </c>
      <c r="D107" s="36"/>
      <c r="E107" s="34">
        <v>105</v>
      </c>
    </row>
    <row r="108" spans="1:5" ht="19.5" x14ac:dyDescent="0.55000000000000004">
      <c r="A108" s="74"/>
      <c r="B108" s="34">
        <v>106</v>
      </c>
      <c r="C108" s="52" t="s" ph="1">
        <v>201</v>
      </c>
      <c r="D108" s="36"/>
      <c r="E108" s="34">
        <v>106</v>
      </c>
    </row>
    <row r="109" spans="1:5" ht="19.5" x14ac:dyDescent="0.55000000000000004">
      <c r="A109" s="74"/>
      <c r="B109" s="34">
        <v>107</v>
      </c>
      <c r="C109" s="52" t="s" ph="1">
        <v>202</v>
      </c>
      <c r="D109" s="36"/>
      <c r="E109" s="34">
        <v>107</v>
      </c>
    </row>
    <row r="110" spans="1:5" ht="19.5" x14ac:dyDescent="0.55000000000000004">
      <c r="A110" s="81"/>
      <c r="B110" s="38">
        <v>108</v>
      </c>
      <c r="C110" s="57" t="s" ph="1">
        <v>203</v>
      </c>
      <c r="D110" s="40"/>
      <c r="E110" s="38">
        <v>108</v>
      </c>
    </row>
    <row r="111" spans="1:5" ht="19.5" x14ac:dyDescent="0.55000000000000004">
      <c r="A111" s="73" t="s">
        <v>204</v>
      </c>
      <c r="B111" s="41">
        <v>109</v>
      </c>
      <c r="C111" s="42" t="s" ph="1">
        <v>205</v>
      </c>
      <c r="D111" s="43"/>
      <c r="E111" s="41">
        <v>109</v>
      </c>
    </row>
    <row r="112" spans="1:5" ht="19.5" x14ac:dyDescent="0.55000000000000004">
      <c r="A112" s="74"/>
      <c r="B112" s="34">
        <v>110</v>
      </c>
      <c r="C112" s="35" t="s" ph="1">
        <v>206</v>
      </c>
      <c r="D112" s="36"/>
      <c r="E112" s="34">
        <v>110</v>
      </c>
    </row>
    <row r="113" spans="1:5" ht="19.5" x14ac:dyDescent="0.55000000000000004">
      <c r="A113" s="74"/>
      <c r="B113" s="34">
        <v>111</v>
      </c>
      <c r="C113" s="35" t="s" ph="1">
        <v>207</v>
      </c>
      <c r="D113" s="36"/>
      <c r="E113" s="34">
        <v>111</v>
      </c>
    </row>
    <row r="114" spans="1:5" ht="19.5" x14ac:dyDescent="0.55000000000000004">
      <c r="A114" s="74"/>
      <c r="B114" s="34">
        <v>112</v>
      </c>
      <c r="C114" s="35" t="s" ph="1">
        <v>208</v>
      </c>
      <c r="D114" s="36"/>
      <c r="E114" s="34">
        <v>112</v>
      </c>
    </row>
    <row r="115" spans="1:5" ht="19.5" x14ac:dyDescent="0.55000000000000004">
      <c r="A115" s="74"/>
      <c r="B115" s="34">
        <v>113</v>
      </c>
      <c r="C115" s="35" t="s" ph="1">
        <v>209</v>
      </c>
      <c r="D115" s="36"/>
      <c r="E115" s="34">
        <v>113</v>
      </c>
    </row>
    <row r="116" spans="1:5" ht="19.5" x14ac:dyDescent="0.55000000000000004">
      <c r="A116" s="74"/>
      <c r="B116" s="34">
        <v>114</v>
      </c>
      <c r="C116" s="35" t="s" ph="1">
        <v>210</v>
      </c>
      <c r="D116" s="36"/>
      <c r="E116" s="34">
        <v>114</v>
      </c>
    </row>
    <row r="117" spans="1:5" ht="19.5" x14ac:dyDescent="0.55000000000000004">
      <c r="A117" s="74"/>
      <c r="B117" s="34">
        <v>115</v>
      </c>
      <c r="C117" s="35" t="s" ph="1">
        <v>211</v>
      </c>
      <c r="D117" s="36"/>
      <c r="E117" s="34">
        <v>115</v>
      </c>
    </row>
    <row r="118" spans="1:5" ht="19.5" x14ac:dyDescent="0.55000000000000004">
      <c r="A118" s="74"/>
      <c r="B118" s="34">
        <v>116</v>
      </c>
      <c r="C118" s="35" t="s" ph="1">
        <v>212</v>
      </c>
      <c r="D118" s="36"/>
      <c r="E118" s="34">
        <v>116</v>
      </c>
    </row>
    <row r="119" spans="1:5" ht="19.5" x14ac:dyDescent="0.55000000000000004">
      <c r="A119" s="74"/>
      <c r="B119" s="34">
        <v>117</v>
      </c>
      <c r="C119" s="35" t="s" ph="1">
        <v>213</v>
      </c>
      <c r="D119" s="36"/>
      <c r="E119" s="34">
        <v>117</v>
      </c>
    </row>
    <row r="120" spans="1:5" ht="19.5" x14ac:dyDescent="0.55000000000000004">
      <c r="A120" s="74"/>
      <c r="B120" s="34">
        <v>118</v>
      </c>
      <c r="C120" s="35" t="s" ph="1">
        <v>214</v>
      </c>
      <c r="D120" s="36"/>
      <c r="E120" s="34">
        <v>118</v>
      </c>
    </row>
    <row r="121" spans="1:5" ht="19.5" x14ac:dyDescent="0.55000000000000004">
      <c r="A121" s="74"/>
      <c r="B121" s="34">
        <v>119</v>
      </c>
      <c r="C121" s="35" t="s" ph="1">
        <v>215</v>
      </c>
      <c r="D121" s="36"/>
      <c r="E121" s="34">
        <v>119</v>
      </c>
    </row>
    <row r="122" spans="1:5" ht="19.5" x14ac:dyDescent="0.55000000000000004">
      <c r="A122" s="74"/>
      <c r="B122" s="34">
        <v>120</v>
      </c>
      <c r="C122" s="35" t="s" ph="1">
        <v>216</v>
      </c>
      <c r="D122" s="36"/>
      <c r="E122" s="34">
        <v>120</v>
      </c>
    </row>
    <row r="123" spans="1:5" ht="19.5" x14ac:dyDescent="0.55000000000000004">
      <c r="A123" s="74"/>
      <c r="B123" s="34">
        <v>121</v>
      </c>
      <c r="C123" s="35" t="s" ph="1">
        <v>217</v>
      </c>
      <c r="D123" s="36"/>
      <c r="E123" s="34">
        <v>121</v>
      </c>
    </row>
    <row r="124" spans="1:5" ht="19.5" x14ac:dyDescent="0.55000000000000004">
      <c r="A124" s="74"/>
      <c r="B124" s="34">
        <v>122</v>
      </c>
      <c r="C124" s="35" t="s" ph="1">
        <v>218</v>
      </c>
      <c r="D124" s="36"/>
      <c r="E124" s="34">
        <v>122</v>
      </c>
    </row>
    <row r="125" spans="1:5" ht="19.5" x14ac:dyDescent="0.55000000000000004">
      <c r="A125" s="74"/>
      <c r="B125" s="34">
        <v>123</v>
      </c>
      <c r="C125" s="35" t="s" ph="1">
        <v>219</v>
      </c>
      <c r="D125" s="36"/>
      <c r="E125" s="34">
        <v>123</v>
      </c>
    </row>
    <row r="126" spans="1:5" ht="19.5" x14ac:dyDescent="0.55000000000000004">
      <c r="A126" s="74"/>
      <c r="B126" s="34">
        <v>124</v>
      </c>
      <c r="C126" s="35" t="s" ph="1">
        <v>220</v>
      </c>
      <c r="D126" s="36"/>
      <c r="E126" s="34">
        <v>124</v>
      </c>
    </row>
    <row r="127" spans="1:5" ht="19.5" x14ac:dyDescent="0.55000000000000004">
      <c r="A127" s="74"/>
      <c r="B127" s="34">
        <v>125</v>
      </c>
      <c r="C127" s="35" t="s" ph="1">
        <v>221</v>
      </c>
      <c r="D127" s="36"/>
      <c r="E127" s="34">
        <v>125</v>
      </c>
    </row>
    <row r="128" spans="1:5" ht="19.5" x14ac:dyDescent="0.55000000000000004">
      <c r="A128" s="74"/>
      <c r="B128" s="34">
        <v>126</v>
      </c>
      <c r="C128" s="35" t="s" ph="1">
        <v>222</v>
      </c>
      <c r="D128" s="36"/>
      <c r="E128" s="34">
        <v>126</v>
      </c>
    </row>
    <row r="129" spans="1:5" ht="19.5" x14ac:dyDescent="0.55000000000000004">
      <c r="A129" s="74"/>
      <c r="B129" s="34">
        <v>127</v>
      </c>
      <c r="C129" s="35" t="s" ph="1">
        <v>223</v>
      </c>
      <c r="D129" s="36"/>
      <c r="E129" s="34">
        <v>127</v>
      </c>
    </row>
    <row r="130" spans="1:5" ht="19.5" x14ac:dyDescent="0.55000000000000004">
      <c r="A130" s="74"/>
      <c r="B130" s="34">
        <v>128</v>
      </c>
      <c r="C130" s="35" t="s" ph="1">
        <v>224</v>
      </c>
      <c r="D130" s="36"/>
      <c r="E130" s="34">
        <v>128</v>
      </c>
    </row>
    <row r="131" spans="1:5" ht="19.5" x14ac:dyDescent="0.55000000000000004">
      <c r="A131" s="74"/>
      <c r="B131" s="34">
        <v>129</v>
      </c>
      <c r="C131" s="35" t="s" ph="1">
        <v>225</v>
      </c>
      <c r="D131" s="36"/>
      <c r="E131" s="34">
        <v>129</v>
      </c>
    </row>
    <row r="132" spans="1:5" ht="19.5" x14ac:dyDescent="0.55000000000000004">
      <c r="A132" s="74"/>
      <c r="B132" s="34">
        <v>130</v>
      </c>
      <c r="C132" s="35" t="s" ph="1">
        <v>226</v>
      </c>
      <c r="D132" s="36"/>
      <c r="E132" s="34">
        <v>130</v>
      </c>
    </row>
    <row r="133" spans="1:5" ht="19.5" x14ac:dyDescent="0.55000000000000004">
      <c r="A133" s="74"/>
      <c r="B133" s="34">
        <v>131</v>
      </c>
      <c r="C133" s="35" t="s" ph="1">
        <v>227</v>
      </c>
      <c r="D133" s="36"/>
      <c r="E133" s="34">
        <v>131</v>
      </c>
    </row>
    <row r="134" spans="1:5" ht="19.5" x14ac:dyDescent="0.55000000000000004">
      <c r="A134" s="74"/>
      <c r="B134" s="34">
        <v>132</v>
      </c>
      <c r="C134" s="35" t="s" ph="1">
        <v>228</v>
      </c>
      <c r="D134" s="36"/>
      <c r="E134" s="34">
        <v>132</v>
      </c>
    </row>
    <row r="135" spans="1:5" ht="19.5" x14ac:dyDescent="0.55000000000000004">
      <c r="A135" s="74"/>
      <c r="B135" s="34">
        <v>133</v>
      </c>
      <c r="C135" s="35" t="s" ph="1">
        <v>229</v>
      </c>
      <c r="D135" s="36"/>
      <c r="E135" s="34">
        <v>133</v>
      </c>
    </row>
    <row r="136" spans="1:5" ht="25" thickBot="1" x14ac:dyDescent="0.6">
      <c r="A136" s="75"/>
      <c r="B136" s="58">
        <v>134</v>
      </c>
      <c r="C136" s="59" t="s" ph="1">
        <v>230</v>
      </c>
      <c r="D136" s="60"/>
      <c r="E136" s="58">
        <v>134</v>
      </c>
    </row>
    <row r="139" spans="1:5" ht="22.5" x14ac:dyDescent="0.2">
      <c r="C139" s="27" ph="1"/>
    </row>
    <row r="140" spans="1:5" ht="22.5" x14ac:dyDescent="0.2">
      <c r="C140" s="27" ph="1"/>
    </row>
    <row r="141" spans="1:5" ht="22.5" x14ac:dyDescent="0.2">
      <c r="C141" s="27" ph="1"/>
    </row>
    <row r="142" spans="1:5" ht="22.5" x14ac:dyDescent="0.2">
      <c r="C142" s="27" ph="1"/>
    </row>
    <row r="143" spans="1:5" ht="22.5" x14ac:dyDescent="0.2">
      <c r="C143" s="27" ph="1"/>
    </row>
    <row r="144" spans="1:5" ht="22.5" x14ac:dyDescent="0.2">
      <c r="C144" s="27" ph="1"/>
    </row>
    <row r="145" spans="3:3" ht="22.5" x14ac:dyDescent="0.2">
      <c r="C145" s="27" ph="1"/>
    </row>
    <row r="146" spans="3:3" ht="22.5" x14ac:dyDescent="0.2">
      <c r="C146" s="27" ph="1"/>
    </row>
    <row r="147" spans="3:3" ht="22.5" x14ac:dyDescent="0.2">
      <c r="C147" s="27" ph="1"/>
    </row>
    <row r="148" spans="3:3" ht="22.5" x14ac:dyDescent="0.2">
      <c r="C148" s="27" ph="1"/>
    </row>
    <row r="149" spans="3:3" ht="22.5" x14ac:dyDescent="0.2">
      <c r="C149" s="27" ph="1"/>
    </row>
    <row r="150" spans="3:3" ht="22.5" x14ac:dyDescent="0.2">
      <c r="C150" s="27" ph="1"/>
    </row>
    <row r="151" spans="3:3" ht="22.5" x14ac:dyDescent="0.2">
      <c r="C151" s="27" ph="1"/>
    </row>
    <row r="152" spans="3:3" ht="22.5" x14ac:dyDescent="0.2">
      <c r="C152" s="27" ph="1"/>
    </row>
    <row r="153" spans="3:3" ht="22.5" x14ac:dyDescent="0.2">
      <c r="C153" s="27" ph="1"/>
    </row>
    <row r="154" spans="3:3" ht="22.5" x14ac:dyDescent="0.2">
      <c r="C154" s="27" ph="1"/>
    </row>
    <row r="155" spans="3:3" ht="22.5" x14ac:dyDescent="0.2">
      <c r="C155" s="27" ph="1"/>
    </row>
    <row r="156" spans="3:3" ht="22.5" x14ac:dyDescent="0.2">
      <c r="C156" s="27" ph="1"/>
    </row>
    <row r="157" spans="3:3" ht="22.5" x14ac:dyDescent="0.2">
      <c r="C157" s="27" ph="1"/>
    </row>
    <row r="158" spans="3:3" ht="22.5" x14ac:dyDescent="0.2">
      <c r="C158" s="27" ph="1"/>
    </row>
    <row r="159" spans="3:3" ht="22.5" x14ac:dyDescent="0.2">
      <c r="C159" s="27" ph="1"/>
    </row>
    <row r="160" spans="3:3" ht="22.5" x14ac:dyDescent="0.2">
      <c r="C160" s="27" ph="1"/>
    </row>
    <row r="161" spans="3:3" ht="22.5" x14ac:dyDescent="0.2">
      <c r="C161" s="27" ph="1"/>
    </row>
    <row r="162" spans="3:3" ht="22.5" x14ac:dyDescent="0.2">
      <c r="C162" s="27" ph="1"/>
    </row>
    <row r="163" spans="3:3" ht="22.5" x14ac:dyDescent="0.2">
      <c r="C163" s="27" ph="1"/>
    </row>
    <row r="164" spans="3:3" ht="22.5" x14ac:dyDescent="0.2">
      <c r="C164" s="27" ph="1"/>
    </row>
    <row r="165" spans="3:3" ht="22.5" x14ac:dyDescent="0.2">
      <c r="C165" s="27" ph="1"/>
    </row>
    <row r="166" spans="3:3" ht="22.5" x14ac:dyDescent="0.2">
      <c r="C166" s="27" ph="1"/>
    </row>
    <row r="167" spans="3:3" ht="22.5" x14ac:dyDescent="0.2">
      <c r="C167" s="27" ph="1"/>
    </row>
    <row r="168" spans="3:3" ht="22.5" x14ac:dyDescent="0.2">
      <c r="C168" s="27" ph="1"/>
    </row>
    <row r="169" spans="3:3" ht="22.5" x14ac:dyDescent="0.2">
      <c r="C169" s="27" ph="1"/>
    </row>
    <row r="170" spans="3:3" ht="22.5" x14ac:dyDescent="0.2">
      <c r="C170" s="27" ph="1"/>
    </row>
    <row r="171" spans="3:3" ht="22.5" x14ac:dyDescent="0.2">
      <c r="C171" s="27" ph="1"/>
    </row>
    <row r="172" spans="3:3" ht="22.5" x14ac:dyDescent="0.2">
      <c r="C172" s="27" ph="1"/>
    </row>
  </sheetData>
  <mergeCells count="14">
    <mergeCell ref="A111:A136"/>
    <mergeCell ref="A1:D1"/>
    <mergeCell ref="A3:A5"/>
    <mergeCell ref="A6:A9"/>
    <mergeCell ref="A11:A21"/>
    <mergeCell ref="A22:A24"/>
    <mergeCell ref="A25:A35"/>
    <mergeCell ref="A36:A45"/>
    <mergeCell ref="A46:A48"/>
    <mergeCell ref="A49:A58"/>
    <mergeCell ref="A59:A68"/>
    <mergeCell ref="A69:A79"/>
    <mergeCell ref="A80:A97"/>
    <mergeCell ref="A98:A110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4CB40-C29D-48CF-938F-7FB59DDF370E}">
  <dimension ref="A2:D24"/>
  <sheetViews>
    <sheetView workbookViewId="0">
      <selection activeCell="B21" sqref="B21"/>
    </sheetView>
  </sheetViews>
  <sheetFormatPr defaultRowHeight="18" x14ac:dyDescent="0.55000000000000004"/>
  <cols>
    <col min="1" max="2" width="26.83203125" customWidth="1"/>
    <col min="3" max="3" width="16.83203125" customWidth="1"/>
  </cols>
  <sheetData>
    <row r="2" spans="1:4" x14ac:dyDescent="0.55000000000000004">
      <c r="A2" t="s">
        <v>23</v>
      </c>
      <c r="B2" t="str">
        <f>VLOOKUP(A2,Sheet1!$C$8:$D$30,2,FALSE)</f>
        <v>曲輪町36-2</v>
      </c>
      <c r="C2" t="s">
        <v>78</v>
      </c>
      <c r="D2">
        <v>1</v>
      </c>
    </row>
    <row r="3" spans="1:4" x14ac:dyDescent="0.55000000000000004">
      <c r="A3" t="s">
        <v>5</v>
      </c>
      <c r="B3" t="str">
        <f>VLOOKUP(A3,Sheet1!$C$8:$D$30,2,FALSE)</f>
        <v>中央町29-2</v>
      </c>
      <c r="C3" t="s">
        <v>60</v>
      </c>
      <c r="D3">
        <v>5</v>
      </c>
    </row>
    <row r="4" spans="1:4" x14ac:dyDescent="0.55000000000000004">
      <c r="A4" t="s">
        <v>8</v>
      </c>
      <c r="B4" t="str">
        <f>VLOOKUP(A4,Sheet1!$C$8:$D$30,2,FALSE)</f>
        <v>寿町150-2</v>
      </c>
      <c r="C4" t="s">
        <v>63</v>
      </c>
      <c r="D4">
        <v>12</v>
      </c>
    </row>
    <row r="5" spans="1:4" x14ac:dyDescent="0.55000000000000004">
      <c r="A5" t="s">
        <v>9</v>
      </c>
      <c r="B5" t="str">
        <f>VLOOKUP(A5,Sheet1!$C$8:$D$30,2,FALSE)</f>
        <v>上泉町249-3</v>
      </c>
      <c r="C5" t="s">
        <v>64</v>
      </c>
      <c r="D5">
        <v>20</v>
      </c>
    </row>
    <row r="6" spans="1:4" x14ac:dyDescent="0.55000000000000004">
      <c r="A6" t="s">
        <v>21</v>
      </c>
      <c r="B6" t="str">
        <f>VLOOKUP(A6,Sheet1!$C$8:$D$30,2,FALSE)</f>
        <v>三和町2195-3</v>
      </c>
      <c r="C6" t="s">
        <v>76</v>
      </c>
      <c r="D6">
        <v>23</v>
      </c>
    </row>
    <row r="7" spans="1:4" x14ac:dyDescent="0.55000000000000004">
      <c r="A7" t="s">
        <v>19</v>
      </c>
      <c r="B7" t="str">
        <f>VLOOKUP(A7,Sheet1!$C$8:$D$30,2,FALSE)</f>
        <v>豊城町1962-1</v>
      </c>
      <c r="C7" t="s">
        <v>74</v>
      </c>
      <c r="D7">
        <v>27</v>
      </c>
    </row>
    <row r="8" spans="1:4" x14ac:dyDescent="0.55000000000000004">
      <c r="A8" t="s">
        <v>7</v>
      </c>
      <c r="B8" t="str">
        <f>VLOOKUP(A8,Sheet1!$C$8:$D$30,2,FALSE)</f>
        <v>東本町377-7</v>
      </c>
      <c r="C8" t="s">
        <v>62</v>
      </c>
      <c r="D8">
        <v>32</v>
      </c>
    </row>
    <row r="9" spans="1:4" x14ac:dyDescent="0.55000000000000004">
      <c r="A9" t="s">
        <v>3</v>
      </c>
      <c r="B9" t="str">
        <f>VLOOKUP(A9,Sheet1!$C$8:$D$30,2,FALSE)</f>
        <v>茂呂町1-3413-1</v>
      </c>
      <c r="C9" t="s">
        <v>231</v>
      </c>
      <c r="D9">
        <v>38</v>
      </c>
    </row>
    <row r="10" spans="1:4" x14ac:dyDescent="0.55000000000000004">
      <c r="A10" t="s">
        <v>10</v>
      </c>
      <c r="B10" t="str">
        <f>VLOOKUP(A10,Sheet1!$C$8:$D$30,2,FALSE)</f>
        <v>太田町893</v>
      </c>
      <c r="C10" t="s">
        <v>65</v>
      </c>
      <c r="D10">
        <v>46</v>
      </c>
    </row>
    <row r="11" spans="1:4" x14ac:dyDescent="0.55000000000000004">
      <c r="A11" t="s">
        <v>12</v>
      </c>
      <c r="B11" t="str">
        <f>VLOOKUP(A11,Sheet1!$C$8:$D$30,2,FALSE)</f>
        <v>田中島町1420-3</v>
      </c>
      <c r="C11" t="s">
        <v>67</v>
      </c>
      <c r="D11">
        <v>52</v>
      </c>
    </row>
    <row r="12" spans="1:4" x14ac:dyDescent="0.55000000000000004">
      <c r="A12" t="s">
        <v>6</v>
      </c>
      <c r="B12" t="str">
        <f>VLOOKUP(A12,Sheet1!$C$8:$D$30,2,FALSE)</f>
        <v>田中町674-3</v>
      </c>
      <c r="C12" t="s">
        <v>61</v>
      </c>
      <c r="D12">
        <v>53</v>
      </c>
    </row>
    <row r="13" spans="1:4" x14ac:dyDescent="0.55000000000000004">
      <c r="A13" t="s">
        <v>11</v>
      </c>
      <c r="B13" t="str">
        <f>VLOOKUP(A13,Sheet1!$C$8:$D$30,2,FALSE)</f>
        <v>山王町64-1</v>
      </c>
      <c r="C13" t="s">
        <v>66</v>
      </c>
      <c r="D13">
        <v>60</v>
      </c>
    </row>
    <row r="14" spans="1:4" x14ac:dyDescent="0.55000000000000004">
      <c r="A14" t="s">
        <v>4</v>
      </c>
      <c r="B14" t="str">
        <f>VLOOKUP(A14,Sheet1!$C$8:$D$30,2,FALSE)</f>
        <v>堀口町112-4</v>
      </c>
      <c r="C14" t="s">
        <v>59</v>
      </c>
      <c r="D14">
        <v>61</v>
      </c>
    </row>
    <row r="15" spans="1:4" x14ac:dyDescent="0.55000000000000004">
      <c r="A15" t="s">
        <v>22</v>
      </c>
      <c r="B15" t="str">
        <f>VLOOKUP(A15,Sheet1!$C$8:$D$30,2,FALSE)</f>
        <v>富塚町2431</v>
      </c>
      <c r="C15" t="s">
        <v>77</v>
      </c>
      <c r="D15">
        <v>69</v>
      </c>
    </row>
    <row r="16" spans="1:4" x14ac:dyDescent="0.55000000000000004">
      <c r="A16" t="s">
        <v>14</v>
      </c>
      <c r="B16" t="str">
        <f>VLOOKUP(A16,Sheet1!$C$8:$D$30,2,FALSE)</f>
        <v>馬見塚町1803</v>
      </c>
      <c r="C16" t="s">
        <v>69</v>
      </c>
      <c r="D16">
        <v>71</v>
      </c>
    </row>
    <row r="17" spans="1:4" x14ac:dyDescent="0.55000000000000004">
      <c r="A17" t="s">
        <v>16</v>
      </c>
      <c r="B17" t="str">
        <f>VLOOKUP(A17,Sheet1!$C$8:$D$30,2,FALSE)</f>
        <v>市場町一丁目35-1</v>
      </c>
      <c r="C17" t="s">
        <v>71</v>
      </c>
      <c r="D17">
        <v>93</v>
      </c>
    </row>
    <row r="18" spans="1:4" x14ac:dyDescent="0.55000000000000004">
      <c r="A18" t="s">
        <v>17</v>
      </c>
      <c r="B18" t="str">
        <f>VLOOKUP(A18,Sheet1!$C$8:$D$30,2,FALSE)</f>
        <v>東小保方町3465-7</v>
      </c>
      <c r="C18" t="s">
        <v>72</v>
      </c>
      <c r="D18">
        <v>98</v>
      </c>
    </row>
    <row r="19" spans="1:4" x14ac:dyDescent="0.55000000000000004">
      <c r="A19" t="s">
        <v>24</v>
      </c>
      <c r="B19" t="str">
        <f>VLOOKUP(A19,Sheet1!$C$8:$D$30,2,FALSE)</f>
        <v>国定町二丁目2016-5</v>
      </c>
      <c r="C19" t="s">
        <v>79</v>
      </c>
      <c r="D19">
        <v>106</v>
      </c>
    </row>
    <row r="20" spans="1:4" x14ac:dyDescent="0.55000000000000004">
      <c r="A20" t="s">
        <v>18</v>
      </c>
      <c r="B20" t="str">
        <f>VLOOKUP(A20,Sheet1!$C$8:$D$30,2,FALSE)</f>
        <v>境261-1</v>
      </c>
      <c r="C20" t="s">
        <v>73</v>
      </c>
      <c r="D20">
        <v>110</v>
      </c>
    </row>
    <row r="21" spans="1:4" x14ac:dyDescent="0.55000000000000004">
      <c r="A21" t="s">
        <v>13</v>
      </c>
      <c r="B21" t="str">
        <f>VLOOKUP(A21,Sheet1!$C$8:$D$30,2,FALSE)</f>
        <v>境百々東2-14</v>
      </c>
      <c r="C21" t="s">
        <v>68</v>
      </c>
      <c r="D21">
        <v>112</v>
      </c>
    </row>
    <row r="22" spans="1:4" x14ac:dyDescent="0.55000000000000004">
      <c r="A22" t="s">
        <v>15</v>
      </c>
      <c r="B22" t="str">
        <f>VLOOKUP(A22,Sheet1!$C$8:$D$30,2,FALSE)</f>
        <v>境伊与久594-7</v>
      </c>
      <c r="C22" t="s">
        <v>70</v>
      </c>
      <c r="D22">
        <v>118</v>
      </c>
    </row>
    <row r="23" spans="1:4" x14ac:dyDescent="0.55000000000000004">
      <c r="A23" t="s">
        <v>20</v>
      </c>
      <c r="B23" t="str">
        <f>VLOOKUP(A23,Sheet1!$C$8:$D$30,2,FALSE)</f>
        <v>境下渕名2676-5</v>
      </c>
      <c r="C23" t="s">
        <v>75</v>
      </c>
      <c r="D23">
        <v>120</v>
      </c>
    </row>
    <row r="24" spans="1:4" x14ac:dyDescent="0.55000000000000004">
      <c r="A24" t="s">
        <v>25</v>
      </c>
      <c r="B24" t="str">
        <f>VLOOKUP(A24,Sheet1!$C$8:$D$30,2,FALSE)</f>
        <v>境下武士360-2</v>
      </c>
      <c r="C24" t="s">
        <v>80</v>
      </c>
      <c r="D24">
        <v>126</v>
      </c>
    </row>
  </sheetData>
  <sortState xmlns:xlrd2="http://schemas.microsoft.com/office/spreadsheetml/2017/richdata2" ref="A2:D24">
    <sortCondition ref="D2:D24"/>
  </sortState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1C356-1384-476B-9F0F-52043693A172}">
  <dimension ref="A1:D13"/>
  <sheetViews>
    <sheetView workbookViewId="0">
      <selection activeCell="A3" sqref="A3:B13"/>
    </sheetView>
  </sheetViews>
  <sheetFormatPr defaultRowHeight="18" x14ac:dyDescent="0.55000000000000004"/>
  <cols>
    <col min="1" max="1" width="33.58203125" customWidth="1"/>
    <col min="2" max="2" width="25.1640625" customWidth="1"/>
  </cols>
  <sheetData>
    <row r="1" spans="1:4" x14ac:dyDescent="0.55000000000000004">
      <c r="A1" t="s">
        <v>36</v>
      </c>
      <c r="B1" t="str">
        <f>VLOOKUP(A1,Sheet1!$C$31:$D$43,2,FALSE)</f>
        <v>大手町12-20</v>
      </c>
      <c r="C1" t="s">
        <v>260</v>
      </c>
      <c r="D1">
        <v>2</v>
      </c>
    </row>
    <row r="2" spans="1:4" x14ac:dyDescent="0.55000000000000004">
      <c r="A2" t="s">
        <v>34</v>
      </c>
      <c r="B2" t="str">
        <f>VLOOKUP(A2,Sheet1!$C$31:$D$43,2,FALSE)</f>
        <v>中央町20-17</v>
      </c>
      <c r="C2" t="s">
        <v>259</v>
      </c>
      <c r="D2">
        <v>5</v>
      </c>
    </row>
    <row r="3" spans="1:4" x14ac:dyDescent="0.55000000000000004">
      <c r="A3" t="s">
        <v>272</v>
      </c>
      <c r="B3" t="str">
        <f>VLOOKUP(A3,Sheet1!$C$31:$D$43,2,FALSE)</f>
        <v>上諏訪町2111-16</v>
      </c>
      <c r="C3" t="s">
        <v>262</v>
      </c>
      <c r="D3">
        <v>28</v>
      </c>
    </row>
    <row r="4" spans="1:4" x14ac:dyDescent="0.55000000000000004">
      <c r="A4" t="s">
        <v>275</v>
      </c>
      <c r="B4" t="str">
        <f>VLOOKUP(A4,Sheet1!$C$31:$D$43,2,FALSE)</f>
        <v>茂呂町二丁目3509-18</v>
      </c>
      <c r="C4" t="s">
        <v>265</v>
      </c>
      <c r="D4">
        <v>39</v>
      </c>
    </row>
    <row r="5" spans="1:4" x14ac:dyDescent="0.55000000000000004">
      <c r="A5" t="s">
        <v>274</v>
      </c>
      <c r="B5" t="str">
        <f>VLOOKUP(A5,Sheet1!$C$31:$D$43,2,FALSE)</f>
        <v>太田町909-4</v>
      </c>
      <c r="C5" t="s">
        <v>264</v>
      </c>
      <c r="D5">
        <v>46</v>
      </c>
    </row>
    <row r="6" spans="1:4" x14ac:dyDescent="0.55000000000000004">
      <c r="A6" t="s">
        <v>280</v>
      </c>
      <c r="B6" t="str">
        <f>VLOOKUP(A6,Sheet1!$C$31:$D$43,2,FALSE)</f>
        <v>宮子町3600-1</v>
      </c>
      <c r="C6" t="s">
        <v>269</v>
      </c>
      <c r="D6">
        <v>48</v>
      </c>
    </row>
    <row r="7" spans="1:4" x14ac:dyDescent="0.55000000000000004">
      <c r="A7" t="s">
        <v>273</v>
      </c>
      <c r="B7" t="str">
        <f>VLOOKUP(A7,Sheet1!$C$31:$D$43,2,FALSE)</f>
        <v>連取町3039-3</v>
      </c>
      <c r="C7" t="s">
        <v>263</v>
      </c>
      <c r="D7">
        <v>51</v>
      </c>
    </row>
    <row r="8" spans="1:4" x14ac:dyDescent="0.55000000000000004">
      <c r="A8" t="s">
        <v>279</v>
      </c>
      <c r="B8" t="str">
        <f>VLOOKUP(A8,Sheet1!$C$31:$D$43,2,FALSE)</f>
        <v>堀口町315-1</v>
      </c>
      <c r="C8" t="s">
        <v>59</v>
      </c>
      <c r="D8">
        <v>61</v>
      </c>
    </row>
    <row r="9" spans="1:4" x14ac:dyDescent="0.55000000000000004">
      <c r="A9" t="s">
        <v>278</v>
      </c>
      <c r="B9" t="str">
        <f>VLOOKUP(A9,Sheet1!$C$31:$D$43,2,FALSE)</f>
        <v>富塚町252-7</v>
      </c>
      <c r="C9" t="s">
        <v>268</v>
      </c>
      <c r="D9">
        <v>69</v>
      </c>
    </row>
    <row r="10" spans="1:4" x14ac:dyDescent="0.55000000000000004">
      <c r="A10" t="s">
        <v>277</v>
      </c>
      <c r="B10" t="str">
        <f>VLOOKUP(A10,Sheet1!$C$31:$D$43,2,FALSE)</f>
        <v>市場町二丁目890</v>
      </c>
      <c r="C10" t="s">
        <v>267</v>
      </c>
      <c r="D10">
        <v>94</v>
      </c>
    </row>
    <row r="11" spans="1:4" x14ac:dyDescent="0.55000000000000004">
      <c r="A11" t="s">
        <v>276</v>
      </c>
      <c r="B11" t="str">
        <f>VLOOKUP(A11,Sheet1!$C$31:$D$43,2,FALSE)</f>
        <v>東町2612-1</v>
      </c>
      <c r="C11" t="s">
        <v>266</v>
      </c>
      <c r="D11">
        <v>99</v>
      </c>
    </row>
    <row r="12" spans="1:4" x14ac:dyDescent="0.55000000000000004">
      <c r="A12" t="s">
        <v>270</v>
      </c>
      <c r="B12" t="str">
        <f>VLOOKUP(A12,Sheet1!$C$31:$D$43,2,FALSE)</f>
        <v>境764-4</v>
      </c>
      <c r="C12" t="s">
        <v>73</v>
      </c>
      <c r="D12">
        <v>110</v>
      </c>
    </row>
    <row r="13" spans="1:4" x14ac:dyDescent="0.55000000000000004">
      <c r="A13" t="s">
        <v>271</v>
      </c>
      <c r="B13" t="str">
        <f>VLOOKUP(A13,Sheet1!$C$31:$D$43,2,FALSE)</f>
        <v>境上渕名1091-2</v>
      </c>
      <c r="C13" t="s">
        <v>261</v>
      </c>
      <c r="D13">
        <v>121</v>
      </c>
    </row>
  </sheetData>
  <sortState xmlns:xlrd2="http://schemas.microsoft.com/office/spreadsheetml/2017/richdata2" ref="A1:D14">
    <sortCondition ref="D1:D14"/>
  </sortState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DC546-928F-4D83-A4C6-FF19FB71A1A4}">
  <dimension ref="A1:D8"/>
  <sheetViews>
    <sheetView workbookViewId="0">
      <selection sqref="A1:B8"/>
    </sheetView>
  </sheetViews>
  <sheetFormatPr defaultRowHeight="18" x14ac:dyDescent="0.55000000000000004"/>
  <cols>
    <col min="1" max="1" width="26.33203125" customWidth="1"/>
    <col min="2" max="2" width="16.58203125" customWidth="1"/>
  </cols>
  <sheetData>
    <row r="1" spans="1:4" x14ac:dyDescent="0.55000000000000004">
      <c r="A1" t="s">
        <v>40</v>
      </c>
      <c r="B1" t="e">
        <f>VLOOKUP(Sheet5!A1,Sheet1!$C$49:$D$55,2,FALSE)</f>
        <v>#N/A</v>
      </c>
      <c r="C1" t="s">
        <v>293</v>
      </c>
      <c r="D1">
        <v>11</v>
      </c>
    </row>
    <row r="2" spans="1:4" x14ac:dyDescent="0.55000000000000004">
      <c r="A2" t="s">
        <v>42</v>
      </c>
      <c r="B2" t="str">
        <f>VLOOKUP(Sheet5!A2,Sheet1!$C$49:$D$55,2,FALSE)</f>
        <v>上諏訪町2113-16</v>
      </c>
      <c r="C2" t="s">
        <v>295</v>
      </c>
      <c r="D2">
        <v>28</v>
      </c>
    </row>
    <row r="3" spans="1:4" x14ac:dyDescent="0.55000000000000004">
      <c r="A3" t="s">
        <v>43</v>
      </c>
      <c r="B3" t="str">
        <f>VLOOKUP(Sheet5!A3,Sheet1!$C$49:$D$55,2,FALSE)</f>
        <v>南千木町5234-1</v>
      </c>
      <c r="C3" t="s">
        <v>296</v>
      </c>
      <c r="D3">
        <v>37</v>
      </c>
    </row>
    <row r="4" spans="1:4" x14ac:dyDescent="0.55000000000000004">
      <c r="A4" t="s">
        <v>41</v>
      </c>
      <c r="B4" t="e">
        <f>VLOOKUP(Sheet5!A4,Sheet1!$C$49:$D$55,2,FALSE)</f>
        <v>#N/A</v>
      </c>
      <c r="C4" t="s">
        <v>294</v>
      </c>
      <c r="D4">
        <v>49</v>
      </c>
    </row>
    <row r="5" spans="1:4" x14ac:dyDescent="0.55000000000000004">
      <c r="A5" t="s">
        <v>45</v>
      </c>
      <c r="B5" t="str">
        <f>VLOOKUP(Sheet5!A5,Sheet1!$C$49:$D$55,2,FALSE)</f>
        <v>富塚町221-1</v>
      </c>
      <c r="C5" t="s">
        <v>268</v>
      </c>
      <c r="D5">
        <v>69</v>
      </c>
    </row>
    <row r="6" spans="1:4" x14ac:dyDescent="0.55000000000000004">
      <c r="A6" t="s">
        <v>46</v>
      </c>
      <c r="B6" t="str">
        <f>VLOOKUP(Sheet5!A6,Sheet1!$C$49:$D$55,2,FALSE)</f>
        <v>西久保町2-511-1</v>
      </c>
      <c r="C6" t="s">
        <v>298</v>
      </c>
      <c r="D6">
        <v>79</v>
      </c>
    </row>
    <row r="7" spans="1:4" x14ac:dyDescent="0.55000000000000004">
      <c r="A7" t="s">
        <v>39</v>
      </c>
      <c r="B7" t="str">
        <f>VLOOKUP(Sheet5!A7,Sheet1!$C$49:$D$55,2,FALSE)</f>
        <v>国定町二丁目1865-２</v>
      </c>
      <c r="C7" t="s">
        <v>79</v>
      </c>
      <c r="D7">
        <v>106</v>
      </c>
    </row>
    <row r="8" spans="1:4" x14ac:dyDescent="0.55000000000000004">
      <c r="A8" t="s">
        <v>44</v>
      </c>
      <c r="B8" t="str">
        <f>VLOOKUP(Sheet5!A8,Sheet1!$C$49:$D$55,2,FALSE)</f>
        <v>境栄938</v>
      </c>
      <c r="C8" t="s">
        <v>297</v>
      </c>
      <c r="D8">
        <v>132</v>
      </c>
    </row>
  </sheetData>
  <sortState xmlns:xlrd2="http://schemas.microsoft.com/office/spreadsheetml/2017/richdata2" ref="A1:D8">
    <sortCondition ref="D1:D8"/>
  </sortState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雄介</dc:creator>
  <cp:lastModifiedBy>内田 菜々</cp:lastModifiedBy>
  <cp:lastPrinted>2026-03-02T01:46:04Z</cp:lastPrinted>
  <dcterms:created xsi:type="dcterms:W3CDTF">2026-03-02T00:56:49Z</dcterms:created>
  <dcterms:modified xsi:type="dcterms:W3CDTF">2026-09-18T11:02:27Z</dcterms:modified>
</cp:coreProperties>
</file>