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E04834AD-CD0F-47CD-AE4B-36C9747AE1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掛金内訳書" sheetId="1" r:id="rId1"/>
    <sheet name="掛金内訳書続紙" sheetId="2" r:id="rId2"/>
    <sheet name="掛金内訳書(記入例)" sheetId="3" r:id="rId3"/>
  </sheets>
  <externalReferences>
    <externalReference r:id="rId4"/>
  </externalReferences>
  <definedNames>
    <definedName name="_xlnm.Print_Area" localSheetId="2">'掛金内訳書(記入例)'!$A$1:$P$28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3" l="1"/>
  <c r="K15" i="3"/>
  <c r="K16" i="3"/>
  <c r="M19" i="2" l="1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9" i="2" s="1"/>
  <c r="K18" i="3" l="1"/>
  <c r="K19" i="3"/>
  <c r="K20" i="3"/>
  <c r="K21" i="3"/>
  <c r="K13" i="3"/>
  <c r="K17" i="3"/>
  <c r="K22" i="3"/>
  <c r="K23" i="3"/>
  <c r="K24" i="3"/>
  <c r="K25" i="3"/>
  <c r="K26" i="3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12" i="1"/>
  <c r="K12" i="3"/>
  <c r="M27" i="3"/>
  <c r="K27" i="1" l="1"/>
  <c r="K28" i="1" s="1"/>
  <c r="K27" i="3"/>
  <c r="K28" i="3" s="1"/>
  <c r="M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14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退職月の分までが補助対象</t>
        </r>
      </text>
    </comment>
    <comment ref="M15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月額変更前</t>
        </r>
      </text>
    </comment>
    <comment ref="M16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月額変更後</t>
        </r>
      </text>
    </comment>
  </commentList>
</comments>
</file>

<file path=xl/sharedStrings.xml><?xml version="1.0" encoding="utf-8"?>
<sst xmlns="http://schemas.openxmlformats.org/spreadsheetml/2006/main" count="116" uniqueCount="46">
  <si>
    <t>退職金共済掛金内訳書</t>
    <rPh sb="0" eb="3">
      <t>タイショクキン</t>
    </rPh>
    <rPh sb="3" eb="5">
      <t>キョウサイ</t>
    </rPh>
    <rPh sb="5" eb="6">
      <t>カ</t>
    </rPh>
    <rPh sb="6" eb="7">
      <t>キン</t>
    </rPh>
    <rPh sb="7" eb="10">
      <t>ウチワケショ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</si>
  <si>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</si>
  <si>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</si>
  <si>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（共済契約者）</t>
    <rPh sb="1" eb="3">
      <t>キョウサイ</t>
    </rPh>
    <rPh sb="3" eb="5">
      <t>ケイヤク</t>
    </rPh>
    <rPh sb="5" eb="6">
      <t>シャ</t>
    </rPh>
    <phoneticPr fontId="1"/>
  </si>
  <si>
    <t>　</t>
    <phoneticPr fontId="1"/>
  </si>
  <si>
    <t>代表者氏名</t>
    <rPh sb="0" eb="3">
      <t>ダイヒョウシャ</t>
    </rPh>
    <rPh sb="3" eb="5">
      <t>シメイ</t>
    </rPh>
    <phoneticPr fontId="1"/>
  </si>
  <si>
    <t>退職金共済掛金内訳書　続紙</t>
    <phoneticPr fontId="1"/>
  </si>
  <si>
    <t>備考</t>
    <rPh sb="0" eb="2">
      <t>ビコウ</t>
    </rPh>
    <phoneticPr fontId="1"/>
  </si>
  <si>
    <t>被共済者　　　　番　　　号</t>
  </si>
  <si>
    <t>被共済者名</t>
  </si>
  <si>
    <t>No.</t>
    <phoneticPr fontId="1"/>
  </si>
  <si>
    <t>契約成立
年月</t>
    <phoneticPr fontId="1"/>
  </si>
  <si>
    <t>掛金月額
（A）円</t>
    <rPh sb="8" eb="9">
      <t>エン</t>
    </rPh>
    <phoneticPr fontId="1"/>
  </si>
  <si>
    <t>金額
(A×B)円</t>
    <rPh sb="8" eb="9">
      <t>エン</t>
    </rPh>
    <phoneticPr fontId="1"/>
  </si>
  <si>
    <t>・</t>
    <phoneticPr fontId="1"/>
  </si>
  <si>
    <t>月数
(B)</t>
    <rPh sb="0" eb="1">
      <t>ツキ</t>
    </rPh>
    <rPh sb="1" eb="2">
      <t>スウ</t>
    </rPh>
    <phoneticPr fontId="1"/>
  </si>
  <si>
    <t>共済契約者番号</t>
    <rPh sb="0" eb="2">
      <t>キョウサイ</t>
    </rPh>
    <rPh sb="2" eb="5">
      <t>ケイヤクシャ</t>
    </rPh>
    <rPh sb="5" eb="7">
      <t>バンゴウ</t>
    </rPh>
    <phoneticPr fontId="1"/>
  </si>
  <si>
    <t>　　</t>
    <phoneticPr fontId="1"/>
  </si>
  <si>
    <t>電話番号</t>
    <rPh sb="0" eb="2">
      <t>デンワ</t>
    </rPh>
    <rPh sb="2" eb="4">
      <t>バンゴウ</t>
    </rPh>
    <phoneticPr fontId="1"/>
  </si>
  <si>
    <t>補助金額
（C×20％）円</t>
    <phoneticPr fontId="1"/>
  </si>
  <si>
    <t>合計（C）円</t>
    <rPh sb="0" eb="2">
      <t>ゴウケイ</t>
    </rPh>
    <rPh sb="5" eb="6">
      <t>エン</t>
    </rPh>
    <phoneticPr fontId="1"/>
  </si>
  <si>
    <t>5・5</t>
    <phoneticPr fontId="1"/>
  </si>
  <si>
    <t>5・10</t>
    <phoneticPr fontId="1"/>
  </si>
  <si>
    <t>6・8</t>
    <phoneticPr fontId="1"/>
  </si>
  <si>
    <t>〃</t>
    <phoneticPr fontId="1"/>
  </si>
  <si>
    <t>令和6年10月まで掛金5000円</t>
    <rPh sb="0" eb="2">
      <t>レイワ</t>
    </rPh>
    <rPh sb="3" eb="4">
      <t>ネン</t>
    </rPh>
    <rPh sb="6" eb="7">
      <t>ガツ</t>
    </rPh>
    <rPh sb="9" eb="11">
      <t>カケキン</t>
    </rPh>
    <rPh sb="15" eb="16">
      <t>エン</t>
    </rPh>
    <phoneticPr fontId="1"/>
  </si>
  <si>
    <t>太田　五郎</t>
    <rPh sb="0" eb="2">
      <t>オオタ</t>
    </rPh>
    <rPh sb="3" eb="5">
      <t>ゴロウ</t>
    </rPh>
    <phoneticPr fontId="1"/>
  </si>
  <si>
    <t>山田　太郎</t>
    <phoneticPr fontId="1"/>
  </si>
  <si>
    <t>加藤　次郎</t>
    <phoneticPr fontId="1"/>
  </si>
  <si>
    <t>㈱　伊勢崎商事</t>
    <phoneticPr fontId="1"/>
  </si>
  <si>
    <t>伊　勢　崎　市　○　○　町　○　○　○－○　</t>
    <phoneticPr fontId="1"/>
  </si>
  <si>
    <t>代表取締役
伊勢崎　太郎</t>
    <phoneticPr fontId="1"/>
  </si>
  <si>
    <t>　○○－○○○○</t>
    <phoneticPr fontId="1"/>
  </si>
  <si>
    <t>○○－○○○○○</t>
    <phoneticPr fontId="1"/>
  </si>
  <si>
    <t>高崎　一郎</t>
    <rPh sb="0" eb="2">
      <t>タカサキ</t>
    </rPh>
    <rPh sb="3" eb="5">
      <t>イチロウ</t>
    </rPh>
    <phoneticPr fontId="1"/>
  </si>
  <si>
    <t>6・9</t>
    <phoneticPr fontId="1"/>
  </si>
  <si>
    <t>令和6年11月から掛金8000円</t>
    <rPh sb="0" eb="2">
      <t>レイワ</t>
    </rPh>
    <rPh sb="3" eb="4">
      <t>ネン</t>
    </rPh>
    <rPh sb="6" eb="7">
      <t>ガツ</t>
    </rPh>
    <rPh sb="9" eb="11">
      <t>カケキン</t>
    </rPh>
    <rPh sb="15" eb="16">
      <t>エン</t>
    </rPh>
    <phoneticPr fontId="1"/>
  </si>
  <si>
    <r>
      <t xml:space="preserve">16
</t>
    </r>
    <r>
      <rPr>
        <b/>
        <sz val="9"/>
        <color rgb="FF0000FF"/>
        <rFont val="ＭＳ Ｐゴシック"/>
        <family val="3"/>
        <charset val="128"/>
        <scheme val="minor"/>
      </rPr>
      <t>　　　　※１</t>
    </r>
    <phoneticPr fontId="1"/>
  </si>
  <si>
    <r>
      <t>17
　　　</t>
    </r>
    <r>
      <rPr>
        <b/>
        <sz val="9"/>
        <color rgb="FF0000FF"/>
        <rFont val="ＭＳ Ｐゴシック"/>
        <family val="3"/>
        <charset val="128"/>
        <scheme val="minor"/>
      </rPr>
      <t>※２</t>
    </r>
    <phoneticPr fontId="1"/>
  </si>
  <si>
    <t>下記の質問で、当てはまる方に〇をつけてください。</t>
  </si>
  <si>
    <r>
      <t>※①または②の質問で「いる」に〇を付けた場合は、記載例を参考に</t>
    </r>
    <r>
      <rPr>
        <sz val="11"/>
        <color rgb="FF0000FF"/>
        <rFont val="ＭＳ Ｐゴシック"/>
        <family val="3"/>
        <charset val="128"/>
        <scheme val="minor"/>
      </rPr>
      <t>備考欄へ必要事項を記入してください</t>
    </r>
    <r>
      <rPr>
        <sz val="11"/>
        <color theme="1"/>
        <rFont val="ＭＳ Ｐゴシック"/>
        <family val="2"/>
        <scheme val="minor"/>
      </rPr>
      <t>。</t>
    </r>
    <rPh sb="7" eb="9">
      <t>シツモン</t>
    </rPh>
    <rPh sb="17" eb="18">
      <t>ツ</t>
    </rPh>
    <rPh sb="20" eb="22">
      <t>バアイ</t>
    </rPh>
    <rPh sb="24" eb="26">
      <t>キサイ</t>
    </rPh>
    <rPh sb="26" eb="27">
      <t>レイ</t>
    </rPh>
    <rPh sb="28" eb="30">
      <t>サンコウ</t>
    </rPh>
    <rPh sb="31" eb="33">
      <t>ビコウ</t>
    </rPh>
    <rPh sb="33" eb="34">
      <t>ラン</t>
    </rPh>
    <rPh sb="35" eb="37">
      <t>ヒツヨウ</t>
    </rPh>
    <rPh sb="37" eb="39">
      <t>ジコウ</t>
    </rPh>
    <rPh sb="40" eb="42">
      <t>キニュウ</t>
    </rPh>
    <phoneticPr fontId="1"/>
  </si>
  <si>
    <t>※①または②の質問で「いる」に〇を付けた場合は、記載例を参考に備考欄へ必要事項を記入してください。</t>
    <rPh sb="7" eb="9">
      <t>シツモン</t>
    </rPh>
    <rPh sb="17" eb="18">
      <t>ツ</t>
    </rPh>
    <rPh sb="20" eb="22">
      <t>バアイ</t>
    </rPh>
    <rPh sb="24" eb="26">
      <t>キサイ</t>
    </rPh>
    <rPh sb="26" eb="27">
      <t>レイ</t>
    </rPh>
    <rPh sb="28" eb="30">
      <t>サンコウ</t>
    </rPh>
    <rPh sb="31" eb="33">
      <t>ビコウ</t>
    </rPh>
    <rPh sb="33" eb="34">
      <t>ラン</t>
    </rPh>
    <rPh sb="35" eb="37">
      <t>ヒツヨウ</t>
    </rPh>
    <rPh sb="37" eb="39">
      <t>ジコウ</t>
    </rPh>
    <rPh sb="40" eb="42">
      <t>キニュウ</t>
    </rPh>
    <phoneticPr fontId="1"/>
  </si>
  <si>
    <t>※赤字箇所を記入してください。</t>
    <phoneticPr fontId="1"/>
  </si>
  <si>
    <t>①途中退職した人はいますか？　（　いる　・　いない　）</t>
    <phoneticPr fontId="1"/>
  </si>
  <si>
    <t>②月額変更をした人はいますか？　（　いる　・　いない　）</t>
    <phoneticPr fontId="1"/>
  </si>
  <si>
    <t>令和6年8月で退職</t>
    <rPh sb="0" eb="2">
      <t>レイワ</t>
    </rPh>
    <rPh sb="3" eb="4">
      <t>ネン</t>
    </rPh>
    <rPh sb="5" eb="6">
      <t>ガツ</t>
    </rPh>
    <rPh sb="7" eb="9">
      <t>タイショク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</si>
</sst>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72"/>
      <color theme="1"/>
      <name val="ＭＳ Ｐゴシック"/>
      <family val="2"/>
      <scheme val="minor"/>
    </font>
    <font>
      <sz val="11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41" fontId="0" fillId="0" borderId="2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vertical="center"/>
    </xf>
    <xf numFmtId="0" fontId="12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12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 justifyLastLine="1"/>
    </xf>
    <xf numFmtId="0" fontId="0" fillId="0" borderId="19" xfId="0" applyBorder="1" applyAlignment="1">
      <alignment horizontal="center" vertical="center" wrapText="1" justifyLastLine="1"/>
    </xf>
    <xf numFmtId="38" fontId="0" fillId="0" borderId="8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4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38" fontId="0" fillId="0" borderId="14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30" xfId="0" applyBorder="1" applyAlignment="1">
      <alignment horizontal="center" vertical="center" justifyLastLine="1"/>
    </xf>
    <xf numFmtId="0" fontId="0" fillId="0" borderId="31" xfId="0" applyBorder="1" applyAlignment="1">
      <alignment horizontal="center" vertical="center" justifyLastLine="1"/>
    </xf>
    <xf numFmtId="0" fontId="0" fillId="0" borderId="32" xfId="0" applyBorder="1" applyAlignment="1">
      <alignment horizontal="center" vertical="center" justifyLastLine="1"/>
    </xf>
    <xf numFmtId="0" fontId="0" fillId="0" borderId="33" xfId="0" applyBorder="1" applyAlignment="1">
      <alignment horizontal="center" vertical="center" justifyLastLine="1"/>
    </xf>
    <xf numFmtId="0" fontId="0" fillId="0" borderId="34" xfId="0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7" xfId="1" applyFont="1" applyBorder="1" applyAlignment="1">
      <alignment horizontal="center" vertical="center"/>
    </xf>
    <xf numFmtId="0" fontId="0" fillId="0" borderId="14" xfId="0" applyBorder="1" applyAlignment="1">
      <alignment horizontal="distributed" vertical="center" shrinkToFit="1"/>
    </xf>
    <xf numFmtId="0" fontId="0" fillId="0" borderId="16" xfId="0" applyBorder="1" applyAlignment="1">
      <alignment horizontal="distributed" vertical="center" shrinkToFit="1"/>
    </xf>
    <xf numFmtId="0" fontId="4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43" xfId="0" applyFont="1" applyBorder="1" applyAlignment="1">
      <alignment horizontal="distributed" vertical="center" justifyLastLine="1"/>
    </xf>
    <xf numFmtId="0" fontId="7" fillId="0" borderId="46" xfId="0" applyFont="1" applyBorder="1" applyAlignment="1">
      <alignment horizontal="distributed" vertical="center" justifyLastLine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0" fillId="0" borderId="0" xfId="0" applyBorder="1" applyAlignment="1">
      <alignment horizontal="left" vertical="center"/>
    </xf>
    <xf numFmtId="38" fontId="0" fillId="0" borderId="18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1" fontId="0" fillId="0" borderId="42" xfId="0" applyNumberFormat="1" applyBorder="1" applyAlignment="1">
      <alignment horizontal="center" vertical="center"/>
    </xf>
    <xf numFmtId="41" fontId="0" fillId="0" borderId="31" xfId="0" applyNumberFormat="1" applyBorder="1" applyAlignment="1">
      <alignment horizontal="center" vertical="center"/>
    </xf>
    <xf numFmtId="41" fontId="0" fillId="0" borderId="32" xfId="0" applyNumberFormat="1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41" fontId="0" fillId="0" borderId="34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 justifyLastLine="1"/>
    </xf>
    <xf numFmtId="0" fontId="0" fillId="0" borderId="37" xfId="0" applyBorder="1" applyAlignment="1">
      <alignment horizontal="center" vertical="center" wrapText="1" justifyLastLine="1"/>
    </xf>
    <xf numFmtId="0" fontId="0" fillId="0" borderId="1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8" fillId="0" borderId="31" xfId="1" applyFont="1" applyBorder="1" applyAlignment="1">
      <alignment horizontal="right" vertical="center"/>
    </xf>
    <xf numFmtId="38" fontId="8" fillId="0" borderId="32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35" xfId="1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 justifyLastLine="1"/>
    </xf>
    <xf numFmtId="0" fontId="8" fillId="0" borderId="34" xfId="0" applyFont="1" applyBorder="1" applyAlignment="1">
      <alignment horizontal="center" vertical="center" justifyLastLine="1"/>
    </xf>
    <xf numFmtId="0" fontId="8" fillId="0" borderId="13" xfId="0" applyFont="1" applyBorder="1" applyAlignment="1">
      <alignment horizontal="center" vertical="center" justifyLastLine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12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41" fontId="8" fillId="0" borderId="12" xfId="0" applyNumberFormat="1" applyFont="1" applyBorder="1" applyAlignment="1">
      <alignment horizontal="center" vertical="center"/>
    </xf>
    <xf numFmtId="41" fontId="8" fillId="0" borderId="34" xfId="0" applyNumberFormat="1" applyFont="1" applyBorder="1" applyAlignment="1">
      <alignment horizontal="center" vertical="center"/>
    </xf>
    <xf numFmtId="41" fontId="8" fillId="0" borderId="1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14" xfId="1" applyFont="1" applyBorder="1" applyAlignment="1">
      <alignment horizontal="right" vertical="center"/>
    </xf>
    <xf numFmtId="38" fontId="8" fillId="0" borderId="28" xfId="1" applyFont="1" applyBorder="1" applyAlignment="1">
      <alignment horizontal="right" vertical="center"/>
    </xf>
    <xf numFmtId="41" fontId="8" fillId="0" borderId="42" xfId="0" applyNumberFormat="1" applyFont="1" applyBorder="1" applyAlignment="1">
      <alignment horizontal="center" vertical="center"/>
    </xf>
    <xf numFmtId="41" fontId="8" fillId="0" borderId="31" xfId="0" applyNumberFormat="1" applyFont="1" applyBorder="1" applyAlignment="1">
      <alignment horizontal="center" vertical="center"/>
    </xf>
    <xf numFmtId="41" fontId="8" fillId="0" borderId="32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justifyLastLine="1"/>
    </xf>
    <xf numFmtId="0" fontId="8" fillId="0" borderId="31" xfId="0" applyFont="1" applyBorder="1" applyAlignment="1">
      <alignment horizontal="center" vertical="center" justifyLastLine="1"/>
    </xf>
    <xf numFmtId="0" fontId="8" fillId="0" borderId="32" xfId="0" applyFont="1" applyBorder="1" applyAlignment="1">
      <alignment horizontal="center" vertical="center" justifyLastLine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26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44823</xdr:colOff>
      <xdr:row>15</xdr:row>
      <xdr:rowOff>478118</xdr:rowOff>
    </xdr:from>
    <xdr:to>
      <xdr:col>15</xdr:col>
      <xdr:colOff>882080</xdr:colOff>
      <xdr:row>26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219823" y="5259294"/>
          <a:ext cx="4624845" cy="494553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＜補助対象期間例＞</a:t>
          </a:r>
          <a:endParaRPr lang="ja-JP" altLang="ja-JP">
            <a:effectLst/>
          </a:endParaRPr>
        </a:p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加入従業員（被共済者）の共済契約締結月から１２ヵ月以内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0" lang="en-US" altLang="ja-JP" sz="11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例①　令和５年５月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契約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0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Ｒ５年度の申請対象：１１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ヵ月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（令和５年５月～令和６年３月）</a:t>
          </a:r>
          <a:endParaRPr lang="ja-JP" altLang="ja-JP">
            <a:effectLst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ja-JP" altLang="en-US" sz="1100">
              <a:solidFill>
                <a:schemeClr val="dk1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 u="sng" baseline="0"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　</a:t>
          </a:r>
          <a:r>
            <a:rPr kumimoji="1" lang="ja-JP" altLang="ja-JP" sz="1100" u="sng" baseline="0"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Ｒ６年度の</a:t>
          </a:r>
          <a:r>
            <a:rPr kumimoji="1" lang="ja-JP" altLang="en-US" sz="1100" u="sng" baseline="0"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申請</a:t>
          </a:r>
          <a:r>
            <a:rPr kumimoji="1" lang="ja-JP" altLang="ja-JP" sz="1100" u="sng" baseline="0"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対象：</a:t>
          </a:r>
          <a:r>
            <a:rPr kumimoji="1" lang="ja-JP" altLang="en-US" sz="1100" u="sng" baseline="0"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　１ヵ月　（</a:t>
          </a:r>
          <a:r>
            <a:rPr kumimoji="1" lang="ja-JP" altLang="ja-JP" sz="1100" u="sng" baseline="0"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令和６年４月</a:t>
          </a:r>
          <a:r>
            <a:rPr kumimoji="1" lang="ja-JP" altLang="en-US" sz="1100" u="sng" baseline="0"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）</a:t>
          </a:r>
          <a:endParaRPr kumimoji="1" lang="en-US" altLang="ja-JP" sz="1100" u="sng" baseline="0">
            <a:solidFill>
              <a:srgbClr val="0000FF"/>
            </a:solidFill>
            <a:effectLst/>
            <a:uFill>
              <a:solidFill>
                <a:srgbClr val="0000FF"/>
              </a:solidFill>
            </a:uFill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　　　</a:t>
          </a:r>
          <a:endParaRPr lang="ja-JP" altLang="ja-JP">
            <a:effectLst/>
            <a:uFill>
              <a:solidFill>
                <a:srgbClr val="0000FF"/>
              </a:solidFill>
            </a:uFill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例②　令和６年９月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契約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>
              <a:solidFill>
                <a:schemeClr val="dk1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　</a:t>
          </a:r>
          <a:r>
            <a:rPr kumimoji="1" lang="ja-JP" altLang="ja-JP" sz="1100" u="sng" baseline="0"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　Ｒ６年度の</a:t>
          </a:r>
          <a:r>
            <a:rPr kumimoji="1" lang="ja-JP" altLang="en-US" sz="1100" u="sng" baseline="0"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申請</a:t>
          </a:r>
          <a:r>
            <a:rPr kumimoji="1" lang="ja-JP" altLang="ja-JP" sz="1100" u="sng" baseline="0"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対象：</a:t>
          </a:r>
          <a:r>
            <a:rPr kumimoji="1" lang="ja-JP" altLang="en-US" sz="1100" u="sng" baseline="0"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　</a:t>
          </a:r>
          <a:r>
            <a:rPr kumimoji="1" lang="ja-JP" altLang="ja-JP" sz="1100" u="sng" baseline="0"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７</a:t>
          </a:r>
          <a:r>
            <a:rPr kumimoji="1" lang="ja-JP" altLang="en-US" sz="1100" u="sng" baseline="0"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ヵ月　（</a:t>
          </a:r>
          <a:r>
            <a:rPr kumimoji="1" lang="ja-JP" altLang="ja-JP" sz="1100" u="sng" baseline="0"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令和６年９月～令和７年３月</a:t>
          </a:r>
          <a:r>
            <a:rPr kumimoji="1" lang="ja-JP" altLang="en-US" sz="1100" u="sng" baseline="0"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</a:rPr>
            <a:t>）</a:t>
          </a:r>
          <a:endParaRPr lang="ja-JP" altLang="ja-JP" u="sng" baseline="0">
            <a:solidFill>
              <a:srgbClr val="0000FF"/>
            </a:solidFill>
            <a:effectLst/>
            <a:uFill>
              <a:solidFill>
                <a:srgbClr val="0000FF"/>
              </a:solidFill>
            </a:uFill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Ｒ７年度の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５ヵ月　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令和７年４月～８月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注意事項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ja-JP" b="1">
            <a:effectLst/>
          </a:endParaRPr>
        </a:p>
        <a:p>
          <a:pPr algn="l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（１）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月数について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左記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の表の</a:t>
          </a:r>
          <a:r>
            <a:rPr kumimoji="1" lang="ja-JP" altLang="ja-JP" sz="11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中退共補助早見表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を確認してください。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ja-JP" altLang="ja-JP" b="0">
            <a:effectLst/>
          </a:endParaRPr>
        </a:p>
        <a:p>
          <a:pPr algn="l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（２）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退職者がいた場合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</a:t>
          </a:r>
          <a:r>
            <a:rPr kumimoji="1" lang="en-US" altLang="ja-JP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被共済者番号</a:t>
          </a:r>
          <a:r>
            <a:rPr kumimoji="1" lang="en-US" altLang="ja-JP" sz="11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en-US" sz="9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9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9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１）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の例を参考に記入してく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ja-JP" altLang="ja-JP" b="0">
            <a:effectLst/>
          </a:endParaRPr>
        </a:p>
        <a:p>
          <a:pPr algn="l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（３）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掛金月額を変更した場合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　 </a:t>
          </a:r>
          <a:r>
            <a:rPr kumimoji="1" lang="ja-JP" altLang="ja-JP" sz="11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被共済者番号</a:t>
          </a:r>
          <a:r>
            <a:rPr kumimoji="1" lang="en-US" altLang="ja-JP" sz="11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kumimoji="1" lang="ja-JP" altLang="en-US" sz="9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9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9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２）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の例を参考に 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ja-JP" altLang="ja-JP" b="0">
            <a:effectLst/>
          </a:endParaRPr>
        </a:p>
        <a:p>
          <a:pPr algn="l"/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修正液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修正テープ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での訂正、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消せるボールペン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の使用は不可　　</a:t>
          </a:r>
          <a:endParaRPr lang="en-US" altLang="ja-JP" sz="1000">
            <a:effectLst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申請書類提出後に内容に変更が生じる場合は、商工労働課までご連絡ください。</a:t>
          </a:r>
          <a:endParaRPr lang="ja-JP" altLang="ja-JP" sz="1000">
            <a:effectLst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補助金の振込は令和７年５月中旬ごろの予定です。</a:t>
          </a:r>
          <a:endParaRPr lang="ja-JP" altLang="ja-JP" sz="1000">
            <a:effectLst/>
          </a:endParaRPr>
        </a:p>
        <a:p>
          <a:pPr algn="l"/>
          <a:endParaRPr lang="ja-JP" altLang="ja-JP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15</xdr:row>
          <xdr:rowOff>485587</xdr:rowOff>
        </xdr:from>
        <xdr:to>
          <xdr:col>8</xdr:col>
          <xdr:colOff>74707</xdr:colOff>
          <xdr:row>22</xdr:row>
          <xdr:rowOff>0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早見表(掛金内訳書用添付データ)'!$A$1:$D$12" spid="_x0000_s10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00" y="5781487"/>
              <a:ext cx="3237007" cy="2981513"/>
            </a:xfrm>
            <a:prstGeom prst="rect">
              <a:avLst/>
            </a:prstGeom>
            <a:noFill/>
            <a:ln>
              <a:solidFill>
                <a:schemeClr val="lt1">
                  <a:shade val="50000"/>
                </a:schemeClr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5603</xdr:colOff>
      <xdr:row>0</xdr:row>
      <xdr:rowOff>12700</xdr:rowOff>
    </xdr:from>
    <xdr:to>
      <xdr:col>4</xdr:col>
      <xdr:colOff>127000</xdr:colOff>
      <xdr:row>1</xdr:row>
      <xdr:rowOff>169583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425C17-FD57-4E9D-87C4-21A97C6CAFDC}"/>
            </a:ext>
          </a:extLst>
        </xdr:cNvPr>
        <xdr:cNvSpPr txBox="1"/>
      </xdr:nvSpPr>
      <xdr:spPr>
        <a:xfrm>
          <a:off x="5603" y="12700"/>
          <a:ext cx="1435847" cy="366433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+mj-ea"/>
              <a:ea typeface="+mj-ea"/>
            </a:rPr>
            <a:t>記載例（３）</a:t>
          </a:r>
        </a:p>
      </xdr:txBody>
    </xdr:sp>
    <xdr:clientData/>
  </xdr:twoCellAnchor>
  <xdr:twoCellAnchor>
    <xdr:from>
      <xdr:col>1</xdr:col>
      <xdr:colOff>336550</xdr:colOff>
      <xdr:row>16</xdr:row>
      <xdr:rowOff>6350</xdr:rowOff>
    </xdr:from>
    <xdr:to>
      <xdr:col>6</xdr:col>
      <xdr:colOff>298450</xdr:colOff>
      <xdr:row>16</xdr:row>
      <xdr:rowOff>222250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41381B8-B56E-4F9A-A677-C0E436416A6F}"/>
            </a:ext>
          </a:extLst>
        </xdr:cNvPr>
        <xdr:cNvSpPr txBox="1"/>
      </xdr:nvSpPr>
      <xdr:spPr>
        <a:xfrm>
          <a:off x="622300" y="5797550"/>
          <a:ext cx="2012950" cy="2159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令和６年度中退共補助早見表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82;&#24066;&#12392;&#12398;&#27604;&#366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他市との比較・市の対応"/>
      <sheetName val="早見表(掛金内訳書用添付データ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zoomScale="90" zoomScaleNormal="90" workbookViewId="0">
      <selection sqref="A1:O1"/>
    </sheetView>
  </sheetViews>
  <sheetFormatPr defaultRowHeight="13"/>
  <cols>
    <col min="1" max="1" width="4.08984375" bestFit="1" customWidth="1"/>
    <col min="2" max="3" width="5" customWidth="1"/>
    <col min="4" max="4" width="4.7265625" customWidth="1"/>
    <col min="6" max="7" width="5.90625" customWidth="1"/>
    <col min="8" max="9" width="6.08984375" customWidth="1"/>
    <col min="10" max="10" width="7.7265625" bestFit="1" customWidth="1"/>
    <col min="11" max="12" width="6.36328125" customWidth="1"/>
    <col min="13" max="15" width="9.6328125" customWidth="1"/>
  </cols>
  <sheetData>
    <row r="1" spans="1:18" ht="16.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8" ht="21.75" customHeight="1">
      <c r="K2" s="2"/>
      <c r="N2" s="2"/>
      <c r="Q2" s="2"/>
      <c r="R2" s="2"/>
    </row>
    <row r="3" spans="1:18" s="1" customFormat="1" ht="29.15" customHeight="1">
      <c r="A3" s="50" t="s">
        <v>1</v>
      </c>
      <c r="B3" s="51"/>
      <c r="C3" s="52"/>
      <c r="D3" s="59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1:18" s="1" customFormat="1" ht="29.15" customHeight="1">
      <c r="A4" s="53" t="s">
        <v>2</v>
      </c>
      <c r="B4" s="54"/>
      <c r="C4" s="55"/>
      <c r="D4" s="62"/>
      <c r="E4" s="63"/>
      <c r="F4" s="63"/>
      <c r="G4" s="63"/>
      <c r="H4" s="63"/>
      <c r="I4" s="63"/>
      <c r="J4" s="64"/>
      <c r="K4" s="68" t="s">
        <v>17</v>
      </c>
      <c r="L4" s="69"/>
      <c r="M4" s="69"/>
      <c r="N4" s="69"/>
      <c r="O4" s="70"/>
    </row>
    <row r="5" spans="1:18" s="1" customFormat="1" ht="29.15" customHeight="1">
      <c r="A5" s="56" t="s">
        <v>5</v>
      </c>
      <c r="B5" s="57"/>
      <c r="C5" s="58"/>
      <c r="D5" s="65" t="s">
        <v>4</v>
      </c>
      <c r="E5" s="66"/>
      <c r="F5" s="66"/>
      <c r="G5" s="66"/>
      <c r="H5" s="66"/>
      <c r="I5" s="67"/>
      <c r="J5" s="72" t="s">
        <v>18</v>
      </c>
      <c r="K5" s="73"/>
      <c r="L5" s="25"/>
      <c r="M5" s="25"/>
      <c r="N5" s="25"/>
      <c r="O5" s="26"/>
    </row>
    <row r="6" spans="1:18" s="1" customFormat="1" ht="29.15" customHeight="1">
      <c r="A6" s="56" t="s">
        <v>3</v>
      </c>
      <c r="B6" s="57"/>
      <c r="C6" s="58"/>
      <c r="D6" s="65"/>
      <c r="E6" s="66"/>
      <c r="F6" s="66"/>
      <c r="G6" s="66"/>
      <c r="H6" s="66"/>
      <c r="I6" s="67"/>
      <c r="J6" s="79" t="s">
        <v>16</v>
      </c>
      <c r="K6" s="80"/>
      <c r="L6" s="97"/>
      <c r="M6" s="98"/>
      <c r="N6" s="98"/>
      <c r="O6" s="99"/>
    </row>
    <row r="7" spans="1:18" s="1" customFormat="1" ht="19.5" customHeight="1">
      <c r="A7" s="81" t="s">
        <v>39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3"/>
    </row>
    <row r="8" spans="1:18" s="1" customFormat="1" ht="19.5" customHeight="1">
      <c r="A8" s="84" t="s">
        <v>43</v>
      </c>
      <c r="B8" s="85"/>
      <c r="C8" s="85"/>
      <c r="D8" s="85"/>
      <c r="E8" s="85"/>
      <c r="F8" s="85"/>
      <c r="G8" s="85"/>
      <c r="H8" s="85"/>
      <c r="I8" s="85"/>
      <c r="J8" s="86" t="s">
        <v>44</v>
      </c>
      <c r="K8" s="87"/>
      <c r="L8" s="87"/>
      <c r="M8" s="87"/>
      <c r="N8" s="87"/>
      <c r="O8" s="88"/>
    </row>
    <row r="9" spans="1:18" s="1" customFormat="1" ht="19.5" customHeight="1">
      <c r="A9" s="89" t="s">
        <v>41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</row>
    <row r="10" spans="1:18" s="1" customFormat="1" ht="13.5" customHeight="1">
      <c r="A10" s="23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6"/>
    </row>
    <row r="11" spans="1:18" s="1" customFormat="1" ht="44" customHeight="1">
      <c r="A11" s="9" t="s">
        <v>10</v>
      </c>
      <c r="B11" s="32" t="s">
        <v>8</v>
      </c>
      <c r="C11" s="33"/>
      <c r="D11" s="34" t="s">
        <v>9</v>
      </c>
      <c r="E11" s="35"/>
      <c r="F11" s="36" t="s">
        <v>11</v>
      </c>
      <c r="G11" s="37"/>
      <c r="H11" s="77" t="s">
        <v>12</v>
      </c>
      <c r="I11" s="78"/>
      <c r="J11" s="5" t="s">
        <v>15</v>
      </c>
      <c r="K11" s="40" t="s">
        <v>13</v>
      </c>
      <c r="L11" s="41"/>
      <c r="M11" s="95" t="s">
        <v>7</v>
      </c>
      <c r="N11" s="95"/>
      <c r="O11" s="96"/>
    </row>
    <row r="12" spans="1:18" s="1" customFormat="1" ht="29.15" customHeight="1">
      <c r="A12" s="8">
        <v>1</v>
      </c>
      <c r="B12" s="44"/>
      <c r="C12" s="44"/>
      <c r="D12" s="44"/>
      <c r="E12" s="44"/>
      <c r="F12" s="44" t="s">
        <v>14</v>
      </c>
      <c r="G12" s="44"/>
      <c r="H12" s="71"/>
      <c r="I12" s="71"/>
      <c r="J12" s="4"/>
      <c r="K12" s="42" t="str">
        <f>IF(J12="","",H12*J12)</f>
        <v/>
      </c>
      <c r="L12" s="43"/>
      <c r="M12" s="100"/>
      <c r="N12" s="101"/>
      <c r="O12" s="102"/>
    </row>
    <row r="13" spans="1:18" s="1" customFormat="1" ht="29.15" customHeight="1">
      <c r="A13" s="7">
        <v>2</v>
      </c>
      <c r="B13" s="25"/>
      <c r="C13" s="25"/>
      <c r="D13" s="25"/>
      <c r="E13" s="25"/>
      <c r="F13" s="29" t="s">
        <v>14</v>
      </c>
      <c r="G13" s="30"/>
      <c r="H13" s="31"/>
      <c r="I13" s="31"/>
      <c r="J13" s="3"/>
      <c r="K13" s="27" t="str">
        <f t="shared" ref="K13:K26" si="0">IF(J13="","",H13*J13)</f>
        <v/>
      </c>
      <c r="L13" s="28"/>
      <c r="M13" s="103"/>
      <c r="N13" s="104"/>
      <c r="O13" s="105"/>
    </row>
    <row r="14" spans="1:18" s="1" customFormat="1" ht="29.15" customHeight="1">
      <c r="A14" s="7">
        <v>3</v>
      </c>
      <c r="B14" s="25"/>
      <c r="C14" s="25"/>
      <c r="D14" s="25"/>
      <c r="E14" s="25"/>
      <c r="F14" s="29" t="s">
        <v>14</v>
      </c>
      <c r="G14" s="30"/>
      <c r="H14" s="31"/>
      <c r="I14" s="31"/>
      <c r="J14" s="3"/>
      <c r="K14" s="27" t="str">
        <f t="shared" si="0"/>
        <v/>
      </c>
      <c r="L14" s="28"/>
      <c r="M14" s="103"/>
      <c r="N14" s="104"/>
      <c r="O14" s="105"/>
    </row>
    <row r="15" spans="1:18" s="1" customFormat="1" ht="29.15" customHeight="1">
      <c r="A15" s="7">
        <v>4</v>
      </c>
      <c r="B15" s="25"/>
      <c r="C15" s="25"/>
      <c r="D15" s="25"/>
      <c r="E15" s="25"/>
      <c r="F15" s="29" t="s">
        <v>14</v>
      </c>
      <c r="G15" s="30"/>
      <c r="H15" s="31"/>
      <c r="I15" s="31"/>
      <c r="J15" s="3"/>
      <c r="K15" s="27" t="str">
        <f t="shared" si="0"/>
        <v/>
      </c>
      <c r="L15" s="28"/>
      <c r="M15" s="103"/>
      <c r="N15" s="104"/>
      <c r="O15" s="105"/>
    </row>
    <row r="16" spans="1:18" s="1" customFormat="1" ht="29.15" customHeight="1">
      <c r="A16" s="7">
        <v>5</v>
      </c>
      <c r="B16" s="25"/>
      <c r="C16" s="25"/>
      <c r="D16" s="25"/>
      <c r="E16" s="25"/>
      <c r="F16" s="29" t="s">
        <v>14</v>
      </c>
      <c r="G16" s="30"/>
      <c r="H16" s="31"/>
      <c r="I16" s="31"/>
      <c r="J16" s="3"/>
      <c r="K16" s="27" t="str">
        <f t="shared" si="0"/>
        <v/>
      </c>
      <c r="L16" s="28"/>
      <c r="M16" s="103"/>
      <c r="N16" s="104"/>
      <c r="O16" s="105"/>
    </row>
    <row r="17" spans="1:15" s="1" customFormat="1" ht="29.15" customHeight="1">
      <c r="A17" s="7">
        <v>6</v>
      </c>
      <c r="B17" s="25"/>
      <c r="C17" s="25"/>
      <c r="D17" s="25"/>
      <c r="E17" s="25"/>
      <c r="F17" s="29" t="s">
        <v>14</v>
      </c>
      <c r="G17" s="30"/>
      <c r="H17" s="31"/>
      <c r="I17" s="31"/>
      <c r="J17" s="3"/>
      <c r="K17" s="27" t="str">
        <f t="shared" si="0"/>
        <v/>
      </c>
      <c r="L17" s="28"/>
      <c r="M17" s="103"/>
      <c r="N17" s="104"/>
      <c r="O17" s="105"/>
    </row>
    <row r="18" spans="1:15" s="1" customFormat="1" ht="29.15" customHeight="1">
      <c r="A18" s="7">
        <v>7</v>
      </c>
      <c r="B18" s="25"/>
      <c r="C18" s="25"/>
      <c r="D18" s="25"/>
      <c r="E18" s="25"/>
      <c r="F18" s="29" t="s">
        <v>14</v>
      </c>
      <c r="G18" s="30"/>
      <c r="H18" s="31"/>
      <c r="I18" s="31"/>
      <c r="J18" s="3"/>
      <c r="K18" s="27" t="str">
        <f t="shared" si="0"/>
        <v/>
      </c>
      <c r="L18" s="28"/>
      <c r="M18" s="103"/>
      <c r="N18" s="104"/>
      <c r="O18" s="105"/>
    </row>
    <row r="19" spans="1:15" s="1" customFormat="1" ht="29.15" customHeight="1">
      <c r="A19" s="7">
        <v>8</v>
      </c>
      <c r="B19" s="25"/>
      <c r="C19" s="25"/>
      <c r="D19" s="25"/>
      <c r="E19" s="25"/>
      <c r="F19" s="29" t="s">
        <v>14</v>
      </c>
      <c r="G19" s="30"/>
      <c r="H19" s="31"/>
      <c r="I19" s="31"/>
      <c r="J19" s="3"/>
      <c r="K19" s="27" t="str">
        <f t="shared" si="0"/>
        <v/>
      </c>
      <c r="L19" s="28"/>
      <c r="M19" s="103"/>
      <c r="N19" s="104"/>
      <c r="O19" s="105"/>
    </row>
    <row r="20" spans="1:15" s="1" customFormat="1" ht="29.15" customHeight="1">
      <c r="A20" s="7">
        <v>9</v>
      </c>
      <c r="B20" s="25"/>
      <c r="C20" s="25"/>
      <c r="D20" s="25"/>
      <c r="E20" s="25"/>
      <c r="F20" s="29" t="s">
        <v>14</v>
      </c>
      <c r="G20" s="30"/>
      <c r="H20" s="31"/>
      <c r="I20" s="31"/>
      <c r="J20" s="3"/>
      <c r="K20" s="27" t="str">
        <f t="shared" si="0"/>
        <v/>
      </c>
      <c r="L20" s="28"/>
      <c r="M20" s="103"/>
      <c r="N20" s="104"/>
      <c r="O20" s="105"/>
    </row>
    <row r="21" spans="1:15" s="1" customFormat="1" ht="29.15" customHeight="1">
      <c r="A21" s="7">
        <v>10</v>
      </c>
      <c r="B21" s="25"/>
      <c r="C21" s="25"/>
      <c r="D21" s="25"/>
      <c r="E21" s="25"/>
      <c r="F21" s="29" t="s">
        <v>14</v>
      </c>
      <c r="G21" s="30"/>
      <c r="H21" s="31"/>
      <c r="I21" s="31"/>
      <c r="J21" s="3"/>
      <c r="K21" s="27" t="str">
        <f t="shared" si="0"/>
        <v/>
      </c>
      <c r="L21" s="28"/>
      <c r="M21" s="103"/>
      <c r="N21" s="104"/>
      <c r="O21" s="105"/>
    </row>
    <row r="22" spans="1:15" s="1" customFormat="1" ht="29.15" customHeight="1">
      <c r="A22" s="7">
        <v>11</v>
      </c>
      <c r="B22" s="25"/>
      <c r="C22" s="25"/>
      <c r="D22" s="25"/>
      <c r="E22" s="25"/>
      <c r="F22" s="29" t="s">
        <v>14</v>
      </c>
      <c r="G22" s="30"/>
      <c r="H22" s="31"/>
      <c r="I22" s="31"/>
      <c r="J22" s="3"/>
      <c r="K22" s="27" t="str">
        <f t="shared" si="0"/>
        <v/>
      </c>
      <c r="L22" s="28"/>
      <c r="M22" s="103"/>
      <c r="N22" s="104"/>
      <c r="O22" s="105"/>
    </row>
    <row r="23" spans="1:15" s="1" customFormat="1" ht="29.15" customHeight="1">
      <c r="A23" s="7">
        <v>12</v>
      </c>
      <c r="B23" s="25"/>
      <c r="C23" s="25"/>
      <c r="D23" s="25"/>
      <c r="E23" s="25"/>
      <c r="F23" s="29" t="s">
        <v>14</v>
      </c>
      <c r="G23" s="30"/>
      <c r="H23" s="31"/>
      <c r="I23" s="31"/>
      <c r="J23" s="3"/>
      <c r="K23" s="27" t="str">
        <f t="shared" si="0"/>
        <v/>
      </c>
      <c r="L23" s="28"/>
      <c r="M23" s="103"/>
      <c r="N23" s="104"/>
      <c r="O23" s="105"/>
    </row>
    <row r="24" spans="1:15" s="1" customFormat="1" ht="29.15" customHeight="1">
      <c r="A24" s="7">
        <v>13</v>
      </c>
      <c r="B24" s="25"/>
      <c r="C24" s="25"/>
      <c r="D24" s="25"/>
      <c r="E24" s="25"/>
      <c r="F24" s="29" t="s">
        <v>14</v>
      </c>
      <c r="G24" s="30"/>
      <c r="H24" s="31"/>
      <c r="I24" s="31"/>
      <c r="J24" s="3"/>
      <c r="K24" s="27" t="str">
        <f t="shared" si="0"/>
        <v/>
      </c>
      <c r="L24" s="28"/>
      <c r="M24" s="103"/>
      <c r="N24" s="104"/>
      <c r="O24" s="105"/>
    </row>
    <row r="25" spans="1:15" s="1" customFormat="1" ht="29.15" customHeight="1">
      <c r="A25" s="7">
        <v>14</v>
      </c>
      <c r="B25" s="25"/>
      <c r="C25" s="25"/>
      <c r="D25" s="25"/>
      <c r="E25" s="25"/>
      <c r="F25" s="29" t="s">
        <v>14</v>
      </c>
      <c r="G25" s="30"/>
      <c r="H25" s="31"/>
      <c r="I25" s="31"/>
      <c r="J25" s="3"/>
      <c r="K25" s="27" t="str">
        <f t="shared" si="0"/>
        <v/>
      </c>
      <c r="L25" s="28"/>
      <c r="M25" s="103"/>
      <c r="N25" s="104"/>
      <c r="O25" s="105"/>
    </row>
    <row r="26" spans="1:15" s="1" customFormat="1" ht="29.15" customHeight="1">
      <c r="A26" s="7">
        <v>15</v>
      </c>
      <c r="B26" s="25"/>
      <c r="C26" s="25"/>
      <c r="D26" s="25"/>
      <c r="E26" s="25"/>
      <c r="F26" s="29" t="s">
        <v>14</v>
      </c>
      <c r="G26" s="30"/>
      <c r="H26" s="31"/>
      <c r="I26" s="31"/>
      <c r="J26" s="3"/>
      <c r="K26" s="38" t="str">
        <f t="shared" si="0"/>
        <v/>
      </c>
      <c r="L26" s="39"/>
      <c r="M26" s="103"/>
      <c r="N26" s="104"/>
      <c r="O26" s="105"/>
    </row>
    <row r="27" spans="1:15" ht="29.15" customHeight="1">
      <c r="A27" s="12"/>
      <c r="B27" s="12"/>
      <c r="C27" s="12"/>
      <c r="D27" s="12"/>
      <c r="E27" s="12"/>
      <c r="F27" s="12"/>
      <c r="G27" s="13"/>
      <c r="H27" s="47" t="s">
        <v>20</v>
      </c>
      <c r="I27" s="48"/>
      <c r="J27" s="49"/>
      <c r="K27" s="45">
        <f>SUM(K12:L26)</f>
        <v>0</v>
      </c>
      <c r="L27" s="46"/>
      <c r="M27" s="15" t="str">
        <f>IF(M12="","",SUM(N12:O26))</f>
        <v/>
      </c>
      <c r="N27" s="16"/>
      <c r="O27" s="14"/>
    </row>
    <row r="28" spans="1:15" ht="35.25" customHeight="1">
      <c r="E28" s="10"/>
      <c r="F28" s="11"/>
      <c r="G28" s="11"/>
      <c r="H28" s="92" t="s">
        <v>19</v>
      </c>
      <c r="I28" s="92"/>
      <c r="J28" s="93"/>
      <c r="K28" s="90">
        <f>K27*20%</f>
        <v>0</v>
      </c>
      <c r="L28" s="91"/>
      <c r="M28" s="17"/>
      <c r="N28" s="17"/>
      <c r="O28" s="18"/>
    </row>
    <row r="30" spans="1:15" ht="30" customHeight="1"/>
  </sheetData>
  <mergeCells count="118">
    <mergeCell ref="A7:O7"/>
    <mergeCell ref="A8:I8"/>
    <mergeCell ref="J8:O8"/>
    <mergeCell ref="A9:O9"/>
    <mergeCell ref="K28:L28"/>
    <mergeCell ref="H28:J28"/>
    <mergeCell ref="A1:O1"/>
    <mergeCell ref="M11:O11"/>
    <mergeCell ref="L6:O6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K27:L27"/>
    <mergeCell ref="H27:J27"/>
    <mergeCell ref="A3:C3"/>
    <mergeCell ref="A4:C4"/>
    <mergeCell ref="A5:C5"/>
    <mergeCell ref="A6:C6"/>
    <mergeCell ref="D3:O3"/>
    <mergeCell ref="D4:J4"/>
    <mergeCell ref="D5:I6"/>
    <mergeCell ref="K18:L18"/>
    <mergeCell ref="K19:L19"/>
    <mergeCell ref="K20:L20"/>
    <mergeCell ref="K21:L21"/>
    <mergeCell ref="B13:C13"/>
    <mergeCell ref="D13:E13"/>
    <mergeCell ref="F13:G13"/>
    <mergeCell ref="H13:I13"/>
    <mergeCell ref="K4:O4"/>
    <mergeCell ref="H12:I12"/>
    <mergeCell ref="F12:G12"/>
    <mergeCell ref="J5:K5"/>
    <mergeCell ref="B10:O10"/>
    <mergeCell ref="H11:I11"/>
    <mergeCell ref="J6:K6"/>
    <mergeCell ref="B11:C11"/>
    <mergeCell ref="D11:E11"/>
    <mergeCell ref="F11:G11"/>
    <mergeCell ref="F15:G15"/>
    <mergeCell ref="K22:L22"/>
    <mergeCell ref="K23:L23"/>
    <mergeCell ref="K24:L24"/>
    <mergeCell ref="K25:L25"/>
    <mergeCell ref="K26:L26"/>
    <mergeCell ref="K11:L11"/>
    <mergeCell ref="K12:L12"/>
    <mergeCell ref="K13:L13"/>
    <mergeCell ref="K14:L14"/>
    <mergeCell ref="K15:L15"/>
    <mergeCell ref="K16:L16"/>
    <mergeCell ref="H15:I15"/>
    <mergeCell ref="D12:E12"/>
    <mergeCell ref="B12:C12"/>
    <mergeCell ref="B14:C14"/>
    <mergeCell ref="D14:E14"/>
    <mergeCell ref="F14:G14"/>
    <mergeCell ref="H14:I14"/>
    <mergeCell ref="B15:C15"/>
    <mergeCell ref="D15:E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F20:G20"/>
    <mergeCell ref="H20:I20"/>
    <mergeCell ref="B21:C21"/>
    <mergeCell ref="D21:E21"/>
    <mergeCell ref="F21:G21"/>
    <mergeCell ref="H21:I21"/>
    <mergeCell ref="B19:C19"/>
    <mergeCell ref="D19:E19"/>
    <mergeCell ref="F19:G19"/>
    <mergeCell ref="H19:I19"/>
    <mergeCell ref="L5:O5"/>
    <mergeCell ref="K17:L17"/>
    <mergeCell ref="B26:C26"/>
    <mergeCell ref="D26:E26"/>
    <mergeCell ref="F26:G26"/>
    <mergeCell ref="H26:I26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9"/>
  <sheetViews>
    <sheetView zoomScaleNormal="100" workbookViewId="0">
      <selection activeCell="J23" sqref="J23"/>
    </sheetView>
  </sheetViews>
  <sheetFormatPr defaultRowHeight="13"/>
  <cols>
    <col min="1" max="2" width="5" customWidth="1"/>
    <col min="3" max="3" width="4.7265625" customWidth="1"/>
    <col min="5" max="6" width="5.90625" customWidth="1"/>
    <col min="7" max="8" width="7.453125" customWidth="1"/>
    <col min="9" max="9" width="5.6328125" customWidth="1"/>
    <col min="10" max="10" width="7.7265625" customWidth="1"/>
    <col min="11" max="11" width="4.36328125" customWidth="1"/>
    <col min="12" max="12" width="7.08984375" customWidth="1"/>
    <col min="13" max="13" width="8" customWidth="1"/>
    <col min="14" max="14" width="4.36328125" customWidth="1"/>
  </cols>
  <sheetData>
    <row r="1" spans="1:15">
      <c r="A1" s="106" t="s">
        <v>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3" spans="1:15" s="1" customFormat="1" ht="54" customHeight="1">
      <c r="A3" s="9" t="s">
        <v>10</v>
      </c>
      <c r="B3" s="32" t="s">
        <v>8</v>
      </c>
      <c r="C3" s="33"/>
      <c r="D3" s="108" t="s">
        <v>9</v>
      </c>
      <c r="E3" s="109"/>
      <c r="F3" s="110" t="s">
        <v>11</v>
      </c>
      <c r="G3" s="111"/>
      <c r="H3" s="40" t="s">
        <v>12</v>
      </c>
      <c r="I3" s="41"/>
      <c r="J3" s="19" t="s">
        <v>15</v>
      </c>
      <c r="K3" s="40" t="s">
        <v>13</v>
      </c>
      <c r="L3" s="41"/>
      <c r="M3" s="95" t="s">
        <v>7</v>
      </c>
      <c r="N3" s="95"/>
      <c r="O3" s="96"/>
    </row>
    <row r="4" spans="1:15" s="1" customFormat="1" ht="29.15" customHeight="1">
      <c r="A4" s="8">
        <v>1</v>
      </c>
      <c r="B4" s="44"/>
      <c r="C4" s="44"/>
      <c r="D4" s="44"/>
      <c r="E4" s="44"/>
      <c r="F4" s="44" t="s">
        <v>14</v>
      </c>
      <c r="G4" s="44"/>
      <c r="H4" s="71"/>
      <c r="I4" s="71"/>
      <c r="J4" s="4"/>
      <c r="K4" s="42" t="str">
        <f>IF(J4="","",H4*J4)</f>
        <v/>
      </c>
      <c r="L4" s="43"/>
      <c r="M4" s="100"/>
      <c r="N4" s="101"/>
      <c r="O4" s="102"/>
    </row>
    <row r="5" spans="1:15" s="1" customFormat="1" ht="29.15" customHeight="1">
      <c r="A5" s="7">
        <v>2</v>
      </c>
      <c r="B5" s="25"/>
      <c r="C5" s="25"/>
      <c r="D5" s="25"/>
      <c r="E5" s="25"/>
      <c r="F5" s="29" t="s">
        <v>14</v>
      </c>
      <c r="G5" s="30"/>
      <c r="H5" s="31"/>
      <c r="I5" s="31"/>
      <c r="J5" s="3"/>
      <c r="K5" s="27" t="str">
        <f t="shared" ref="K5:K18" si="0">IF(J5="","",H5*J5)</f>
        <v/>
      </c>
      <c r="L5" s="28"/>
      <c r="M5" s="103"/>
      <c r="N5" s="104"/>
      <c r="O5" s="105"/>
    </row>
    <row r="6" spans="1:15" s="1" customFormat="1" ht="29.15" customHeight="1">
      <c r="A6" s="7">
        <v>3</v>
      </c>
      <c r="B6" s="25"/>
      <c r="C6" s="25"/>
      <c r="D6" s="25"/>
      <c r="E6" s="25"/>
      <c r="F6" s="29" t="s">
        <v>14</v>
      </c>
      <c r="G6" s="30"/>
      <c r="H6" s="31"/>
      <c r="I6" s="31"/>
      <c r="J6" s="3"/>
      <c r="K6" s="27" t="str">
        <f t="shared" si="0"/>
        <v/>
      </c>
      <c r="L6" s="28"/>
      <c r="M6" s="103"/>
      <c r="N6" s="104"/>
      <c r="O6" s="105"/>
    </row>
    <row r="7" spans="1:15" s="1" customFormat="1" ht="29.15" customHeight="1">
      <c r="A7" s="7">
        <v>4</v>
      </c>
      <c r="B7" s="25"/>
      <c r="C7" s="25"/>
      <c r="D7" s="25"/>
      <c r="E7" s="25"/>
      <c r="F7" s="29" t="s">
        <v>14</v>
      </c>
      <c r="G7" s="30"/>
      <c r="H7" s="31"/>
      <c r="I7" s="31"/>
      <c r="J7" s="3"/>
      <c r="K7" s="27" t="str">
        <f t="shared" si="0"/>
        <v/>
      </c>
      <c r="L7" s="28"/>
      <c r="M7" s="103"/>
      <c r="N7" s="104"/>
      <c r="O7" s="105"/>
    </row>
    <row r="8" spans="1:15" s="1" customFormat="1" ht="29.15" customHeight="1">
      <c r="A8" s="7">
        <v>5</v>
      </c>
      <c r="B8" s="25"/>
      <c r="C8" s="25"/>
      <c r="D8" s="25"/>
      <c r="E8" s="25"/>
      <c r="F8" s="29" t="s">
        <v>14</v>
      </c>
      <c r="G8" s="30"/>
      <c r="H8" s="31"/>
      <c r="I8" s="31"/>
      <c r="J8" s="3"/>
      <c r="K8" s="27" t="str">
        <f t="shared" si="0"/>
        <v/>
      </c>
      <c r="L8" s="28"/>
      <c r="M8" s="103"/>
      <c r="N8" s="104"/>
      <c r="O8" s="105"/>
    </row>
    <row r="9" spans="1:15" s="1" customFormat="1" ht="29.15" customHeight="1">
      <c r="A9" s="7">
        <v>6</v>
      </c>
      <c r="B9" s="25"/>
      <c r="C9" s="25"/>
      <c r="D9" s="25"/>
      <c r="E9" s="25"/>
      <c r="F9" s="29" t="s">
        <v>14</v>
      </c>
      <c r="G9" s="30"/>
      <c r="H9" s="31"/>
      <c r="I9" s="31"/>
      <c r="J9" s="3"/>
      <c r="K9" s="27" t="str">
        <f t="shared" si="0"/>
        <v/>
      </c>
      <c r="L9" s="28"/>
      <c r="M9" s="103"/>
      <c r="N9" s="104"/>
      <c r="O9" s="105"/>
    </row>
    <row r="10" spans="1:15" s="1" customFormat="1" ht="29.15" customHeight="1">
      <c r="A10" s="7">
        <v>7</v>
      </c>
      <c r="B10" s="25"/>
      <c r="C10" s="25"/>
      <c r="D10" s="25"/>
      <c r="E10" s="25"/>
      <c r="F10" s="29" t="s">
        <v>14</v>
      </c>
      <c r="G10" s="30"/>
      <c r="H10" s="31"/>
      <c r="I10" s="31"/>
      <c r="J10" s="3"/>
      <c r="K10" s="27" t="str">
        <f t="shared" si="0"/>
        <v/>
      </c>
      <c r="L10" s="28"/>
      <c r="M10" s="103"/>
      <c r="N10" s="104"/>
      <c r="O10" s="105"/>
    </row>
    <row r="11" spans="1:15" s="1" customFormat="1" ht="29.15" customHeight="1">
      <c r="A11" s="7">
        <v>8</v>
      </c>
      <c r="B11" s="25"/>
      <c r="C11" s="25"/>
      <c r="D11" s="25"/>
      <c r="E11" s="25"/>
      <c r="F11" s="29" t="s">
        <v>14</v>
      </c>
      <c r="G11" s="30"/>
      <c r="H11" s="31"/>
      <c r="I11" s="31"/>
      <c r="J11" s="3"/>
      <c r="K11" s="27" t="str">
        <f t="shared" si="0"/>
        <v/>
      </c>
      <c r="L11" s="28"/>
      <c r="M11" s="103"/>
      <c r="N11" s="104"/>
      <c r="O11" s="105"/>
    </row>
    <row r="12" spans="1:15" s="1" customFormat="1" ht="29.15" customHeight="1">
      <c r="A12" s="7">
        <v>9</v>
      </c>
      <c r="B12" s="25"/>
      <c r="C12" s="25"/>
      <c r="D12" s="25"/>
      <c r="E12" s="25"/>
      <c r="F12" s="29" t="s">
        <v>14</v>
      </c>
      <c r="G12" s="30"/>
      <c r="H12" s="31"/>
      <c r="I12" s="31"/>
      <c r="J12" s="3"/>
      <c r="K12" s="27" t="str">
        <f t="shared" si="0"/>
        <v/>
      </c>
      <c r="L12" s="28"/>
      <c r="M12" s="103"/>
      <c r="N12" s="104"/>
      <c r="O12" s="105"/>
    </row>
    <row r="13" spans="1:15" s="1" customFormat="1" ht="29.15" customHeight="1">
      <c r="A13" s="7">
        <v>10</v>
      </c>
      <c r="B13" s="25"/>
      <c r="C13" s="25"/>
      <c r="D13" s="25"/>
      <c r="E13" s="25"/>
      <c r="F13" s="29" t="s">
        <v>14</v>
      </c>
      <c r="G13" s="30"/>
      <c r="H13" s="31"/>
      <c r="I13" s="31"/>
      <c r="J13" s="3"/>
      <c r="K13" s="27" t="str">
        <f t="shared" si="0"/>
        <v/>
      </c>
      <c r="L13" s="28"/>
      <c r="M13" s="103"/>
      <c r="N13" s="104"/>
      <c r="O13" s="105"/>
    </row>
    <row r="14" spans="1:15" s="1" customFormat="1" ht="29.15" customHeight="1">
      <c r="A14" s="7">
        <v>11</v>
      </c>
      <c r="B14" s="25"/>
      <c r="C14" s="25"/>
      <c r="D14" s="25"/>
      <c r="E14" s="25"/>
      <c r="F14" s="29" t="s">
        <v>14</v>
      </c>
      <c r="G14" s="30"/>
      <c r="H14" s="31"/>
      <c r="I14" s="31"/>
      <c r="J14" s="3"/>
      <c r="K14" s="27" t="str">
        <f t="shared" si="0"/>
        <v/>
      </c>
      <c r="L14" s="28"/>
      <c r="M14" s="103"/>
      <c r="N14" s="104"/>
      <c r="O14" s="105"/>
    </row>
    <row r="15" spans="1:15" s="1" customFormat="1" ht="29.15" customHeight="1">
      <c r="A15" s="7">
        <v>12</v>
      </c>
      <c r="B15" s="25"/>
      <c r="C15" s="25"/>
      <c r="D15" s="25"/>
      <c r="E15" s="25"/>
      <c r="F15" s="29" t="s">
        <v>14</v>
      </c>
      <c r="G15" s="30"/>
      <c r="H15" s="31"/>
      <c r="I15" s="31"/>
      <c r="J15" s="3"/>
      <c r="K15" s="27" t="str">
        <f t="shared" si="0"/>
        <v/>
      </c>
      <c r="L15" s="28"/>
      <c r="M15" s="103"/>
      <c r="N15" s="104"/>
      <c r="O15" s="105"/>
    </row>
    <row r="16" spans="1:15" s="1" customFormat="1" ht="29.15" customHeight="1">
      <c r="A16" s="7">
        <v>13</v>
      </c>
      <c r="B16" s="25"/>
      <c r="C16" s="25"/>
      <c r="D16" s="25"/>
      <c r="E16" s="25"/>
      <c r="F16" s="29" t="s">
        <v>14</v>
      </c>
      <c r="G16" s="30"/>
      <c r="H16" s="31"/>
      <c r="I16" s="31"/>
      <c r="J16" s="3"/>
      <c r="K16" s="27" t="str">
        <f t="shared" si="0"/>
        <v/>
      </c>
      <c r="L16" s="28"/>
      <c r="M16" s="103"/>
      <c r="N16" s="104"/>
      <c r="O16" s="105"/>
    </row>
    <row r="17" spans="1:15" s="1" customFormat="1" ht="29.15" customHeight="1">
      <c r="A17" s="7">
        <v>14</v>
      </c>
      <c r="B17" s="25"/>
      <c r="C17" s="25"/>
      <c r="D17" s="25"/>
      <c r="E17" s="25"/>
      <c r="F17" s="29" t="s">
        <v>14</v>
      </c>
      <c r="G17" s="30"/>
      <c r="H17" s="31"/>
      <c r="I17" s="31"/>
      <c r="J17" s="3"/>
      <c r="K17" s="27" t="str">
        <f t="shared" si="0"/>
        <v/>
      </c>
      <c r="L17" s="28"/>
      <c r="M17" s="103"/>
      <c r="N17" s="104"/>
      <c r="O17" s="105"/>
    </row>
    <row r="18" spans="1:15" s="1" customFormat="1" ht="29.15" customHeight="1">
      <c r="A18" s="7">
        <v>15</v>
      </c>
      <c r="B18" s="25"/>
      <c r="C18" s="25"/>
      <c r="D18" s="25"/>
      <c r="E18" s="25"/>
      <c r="F18" s="29" t="s">
        <v>14</v>
      </c>
      <c r="G18" s="30"/>
      <c r="H18" s="31"/>
      <c r="I18" s="31"/>
      <c r="J18" s="3"/>
      <c r="K18" s="38" t="str">
        <f t="shared" si="0"/>
        <v/>
      </c>
      <c r="L18" s="39"/>
      <c r="M18" s="103"/>
      <c r="N18" s="104"/>
      <c r="O18" s="105"/>
    </row>
    <row r="19" spans="1:15" ht="29.15" customHeight="1">
      <c r="A19" s="12"/>
      <c r="B19" s="12"/>
      <c r="C19" s="12"/>
      <c r="D19" s="12"/>
      <c r="E19" s="12"/>
      <c r="F19" s="12"/>
      <c r="G19" s="13"/>
      <c r="H19" s="112" t="s">
        <v>20</v>
      </c>
      <c r="I19" s="95"/>
      <c r="J19" s="109"/>
      <c r="K19" s="113">
        <f>SUM(K4:L18)</f>
        <v>0</v>
      </c>
      <c r="L19" s="114"/>
      <c r="M19" s="15" t="str">
        <f>IF(M4="","",SUM(N4:O18))</f>
        <v/>
      </c>
      <c r="N19" s="16"/>
      <c r="O19" s="14"/>
    </row>
  </sheetData>
  <mergeCells count="99">
    <mergeCell ref="M18:O18"/>
    <mergeCell ref="H19:J19"/>
    <mergeCell ref="K19:L19"/>
    <mergeCell ref="B16:C16"/>
    <mergeCell ref="D16:E16"/>
    <mergeCell ref="F16:G16"/>
    <mergeCell ref="H16:I16"/>
    <mergeCell ref="K16:L16"/>
    <mergeCell ref="B18:C18"/>
    <mergeCell ref="D18:E18"/>
    <mergeCell ref="F18:G18"/>
    <mergeCell ref="H18:I18"/>
    <mergeCell ref="K18:L18"/>
    <mergeCell ref="M16:O16"/>
    <mergeCell ref="B17:C17"/>
    <mergeCell ref="D17:E17"/>
    <mergeCell ref="F17:G17"/>
    <mergeCell ref="H17:I17"/>
    <mergeCell ref="K17:L17"/>
    <mergeCell ref="M17:O17"/>
    <mergeCell ref="M14:O14"/>
    <mergeCell ref="M15:O15"/>
    <mergeCell ref="B15:C15"/>
    <mergeCell ref="D15:E15"/>
    <mergeCell ref="F15:G15"/>
    <mergeCell ref="H15:I15"/>
    <mergeCell ref="K15:L15"/>
    <mergeCell ref="B14:C14"/>
    <mergeCell ref="D14:E14"/>
    <mergeCell ref="F14:G14"/>
    <mergeCell ref="H14:I14"/>
    <mergeCell ref="K14:L14"/>
    <mergeCell ref="M12:O12"/>
    <mergeCell ref="B13:C13"/>
    <mergeCell ref="D13:E13"/>
    <mergeCell ref="F13:G13"/>
    <mergeCell ref="H13:I13"/>
    <mergeCell ref="K13:L13"/>
    <mergeCell ref="M13:O13"/>
    <mergeCell ref="B12:C12"/>
    <mergeCell ref="D12:E12"/>
    <mergeCell ref="F12:G12"/>
    <mergeCell ref="H12:I12"/>
    <mergeCell ref="K12:L12"/>
    <mergeCell ref="M10:O10"/>
    <mergeCell ref="B11:C11"/>
    <mergeCell ref="D11:E11"/>
    <mergeCell ref="F11:G11"/>
    <mergeCell ref="H11:I11"/>
    <mergeCell ref="K11:L11"/>
    <mergeCell ref="M11:O11"/>
    <mergeCell ref="B10:C10"/>
    <mergeCell ref="D10:E10"/>
    <mergeCell ref="F10:G10"/>
    <mergeCell ref="H10:I10"/>
    <mergeCell ref="K10:L10"/>
    <mergeCell ref="M8:O8"/>
    <mergeCell ref="B9:C9"/>
    <mergeCell ref="D9:E9"/>
    <mergeCell ref="F9:G9"/>
    <mergeCell ref="H9:I9"/>
    <mergeCell ref="K9:L9"/>
    <mergeCell ref="M9:O9"/>
    <mergeCell ref="B8:C8"/>
    <mergeCell ref="D8:E8"/>
    <mergeCell ref="F8:G8"/>
    <mergeCell ref="H8:I8"/>
    <mergeCell ref="K8:L8"/>
    <mergeCell ref="M6:O6"/>
    <mergeCell ref="B7:C7"/>
    <mergeCell ref="D7:E7"/>
    <mergeCell ref="F7:G7"/>
    <mergeCell ref="H7:I7"/>
    <mergeCell ref="K7:L7"/>
    <mergeCell ref="M7:O7"/>
    <mergeCell ref="B6:C6"/>
    <mergeCell ref="D6:E6"/>
    <mergeCell ref="F6:G6"/>
    <mergeCell ref="H6:I6"/>
    <mergeCell ref="K6:L6"/>
    <mergeCell ref="M4:O4"/>
    <mergeCell ref="B5:C5"/>
    <mergeCell ref="D5:E5"/>
    <mergeCell ref="F5:G5"/>
    <mergeCell ref="H5:I5"/>
    <mergeCell ref="K5:L5"/>
    <mergeCell ref="M5:O5"/>
    <mergeCell ref="B4:C4"/>
    <mergeCell ref="D4:E4"/>
    <mergeCell ref="F4:G4"/>
    <mergeCell ref="H4:I4"/>
    <mergeCell ref="K4:L4"/>
    <mergeCell ref="A1:N1"/>
    <mergeCell ref="B3:C3"/>
    <mergeCell ref="D3:E3"/>
    <mergeCell ref="F3:G3"/>
    <mergeCell ref="H3:I3"/>
    <mergeCell ref="K3:L3"/>
    <mergeCell ref="M3:O3"/>
  </mergeCells>
  <phoneticPr fontId="1"/>
  <pageMargins left="0.82677165354330717" right="0.23622047244094491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0"/>
  <sheetViews>
    <sheetView view="pageLayout" topLeftCell="A10" zoomScaleNormal="90" zoomScaleSheetLayoutView="85" workbookViewId="0">
      <selection activeCell="M15" sqref="M15:O15"/>
    </sheetView>
  </sheetViews>
  <sheetFormatPr defaultRowHeight="13"/>
  <cols>
    <col min="1" max="1" width="4.08984375" bestFit="1" customWidth="1"/>
    <col min="2" max="3" width="5" customWidth="1"/>
    <col min="4" max="4" width="4.7265625" customWidth="1"/>
    <col min="6" max="7" width="5.90625" customWidth="1"/>
    <col min="8" max="9" width="6.08984375" customWidth="1"/>
    <col min="10" max="10" width="7.7265625" bestFit="1" customWidth="1"/>
    <col min="11" max="12" width="6.08984375" customWidth="1"/>
    <col min="13" max="15" width="10.08984375" customWidth="1"/>
    <col min="16" max="16" width="12.7265625" customWidth="1"/>
  </cols>
  <sheetData>
    <row r="1" spans="1:18" ht="16.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8" ht="21.75" customHeight="1">
      <c r="E2" s="147" t="s">
        <v>42</v>
      </c>
      <c r="F2" s="147"/>
      <c r="G2" s="147"/>
      <c r="H2" s="147"/>
      <c r="I2" s="147"/>
      <c r="K2" s="2"/>
      <c r="N2" s="2"/>
      <c r="P2" s="24"/>
      <c r="Q2" s="2"/>
      <c r="R2" s="2"/>
    </row>
    <row r="3" spans="1:18" s="1" customFormat="1" ht="29.15" customHeight="1">
      <c r="A3" s="50" t="s">
        <v>1</v>
      </c>
      <c r="B3" s="51"/>
      <c r="C3" s="52"/>
      <c r="D3" s="140" t="s">
        <v>29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4" spans="1:18" s="1" customFormat="1" ht="29.15" customHeight="1">
      <c r="A4" s="53" t="s">
        <v>2</v>
      </c>
      <c r="B4" s="54"/>
      <c r="C4" s="55"/>
      <c r="D4" s="119" t="s">
        <v>30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1:18" s="1" customFormat="1" ht="29.15" customHeight="1">
      <c r="A5" s="56" t="s">
        <v>5</v>
      </c>
      <c r="B5" s="57"/>
      <c r="C5" s="58"/>
      <c r="D5" s="143" t="s">
        <v>31</v>
      </c>
      <c r="E5" s="144"/>
      <c r="F5" s="144"/>
      <c r="G5" s="144"/>
      <c r="H5" s="144"/>
      <c r="I5" s="145"/>
      <c r="J5" s="72" t="s">
        <v>18</v>
      </c>
      <c r="K5" s="73"/>
      <c r="L5" s="122" t="s">
        <v>32</v>
      </c>
      <c r="M5" s="122"/>
      <c r="N5" s="122"/>
      <c r="O5" s="149"/>
    </row>
    <row r="6" spans="1:18" s="1" customFormat="1" ht="29.15" customHeight="1">
      <c r="A6" s="150" t="s">
        <v>3</v>
      </c>
      <c r="B6" s="151"/>
      <c r="C6" s="152"/>
      <c r="D6" s="146"/>
      <c r="E6" s="147"/>
      <c r="F6" s="147"/>
      <c r="G6" s="147"/>
      <c r="H6" s="147"/>
      <c r="I6" s="148"/>
      <c r="J6" s="153" t="s">
        <v>16</v>
      </c>
      <c r="K6" s="154"/>
      <c r="L6" s="155" t="s">
        <v>33</v>
      </c>
      <c r="M6" s="156"/>
      <c r="N6" s="156"/>
      <c r="O6" s="157"/>
    </row>
    <row r="7" spans="1:18" s="1" customFormat="1" ht="19.5" customHeight="1">
      <c r="A7" s="81" t="s">
        <v>39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3"/>
    </row>
    <row r="8" spans="1:18" s="1" customFormat="1" ht="19.5" customHeight="1">
      <c r="A8" s="84" t="s">
        <v>43</v>
      </c>
      <c r="B8" s="85"/>
      <c r="C8" s="85"/>
      <c r="D8" s="85"/>
      <c r="E8" s="85"/>
      <c r="F8" s="85"/>
      <c r="G8" s="85"/>
      <c r="H8" s="85"/>
      <c r="I8" s="85"/>
      <c r="J8" s="86" t="s">
        <v>44</v>
      </c>
      <c r="K8" s="87"/>
      <c r="L8" s="87"/>
      <c r="M8" s="87"/>
      <c r="N8" s="87"/>
      <c r="O8" s="88"/>
    </row>
    <row r="9" spans="1:18" s="1" customFormat="1" ht="19.5" customHeight="1">
      <c r="A9" s="158" t="s">
        <v>40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</row>
    <row r="10" spans="1:18" s="1" customFormat="1" ht="13.5" customHeight="1">
      <c r="A10" s="23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6"/>
    </row>
    <row r="11" spans="1:18" s="1" customFormat="1" ht="35" customHeight="1">
      <c r="A11" s="9" t="s">
        <v>10</v>
      </c>
      <c r="B11" s="32" t="s">
        <v>8</v>
      </c>
      <c r="C11" s="33"/>
      <c r="D11" s="34" t="s">
        <v>9</v>
      </c>
      <c r="E11" s="35"/>
      <c r="F11" s="36" t="s">
        <v>11</v>
      </c>
      <c r="G11" s="37"/>
      <c r="H11" s="77" t="s">
        <v>12</v>
      </c>
      <c r="I11" s="78"/>
      <c r="J11" s="6" t="s">
        <v>15</v>
      </c>
      <c r="K11" s="40" t="s">
        <v>13</v>
      </c>
      <c r="L11" s="41"/>
      <c r="M11" s="95" t="s">
        <v>7</v>
      </c>
      <c r="N11" s="95"/>
      <c r="O11" s="96"/>
    </row>
    <row r="12" spans="1:18" s="1" customFormat="1" ht="39" customHeight="1">
      <c r="A12" s="8">
        <v>1</v>
      </c>
      <c r="B12" s="132">
        <v>14</v>
      </c>
      <c r="C12" s="133"/>
      <c r="D12" s="133" t="s">
        <v>26</v>
      </c>
      <c r="E12" s="133"/>
      <c r="F12" s="133" t="s">
        <v>21</v>
      </c>
      <c r="G12" s="133"/>
      <c r="H12" s="134">
        <v>5000</v>
      </c>
      <c r="I12" s="134"/>
      <c r="J12" s="20">
        <v>1</v>
      </c>
      <c r="K12" s="135">
        <f>IF(J12="","",H12*J12)</f>
        <v>5000</v>
      </c>
      <c r="L12" s="136"/>
      <c r="M12" s="137"/>
      <c r="N12" s="138"/>
      <c r="O12" s="139"/>
    </row>
    <row r="13" spans="1:18" s="1" customFormat="1" ht="39" customHeight="1">
      <c r="A13" s="7">
        <v>2</v>
      </c>
      <c r="B13" s="122">
        <v>15</v>
      </c>
      <c r="C13" s="122"/>
      <c r="D13" s="122" t="s">
        <v>34</v>
      </c>
      <c r="E13" s="122"/>
      <c r="F13" s="123" t="s">
        <v>35</v>
      </c>
      <c r="G13" s="124"/>
      <c r="H13" s="125">
        <v>10000</v>
      </c>
      <c r="I13" s="125"/>
      <c r="J13" s="21">
        <v>7</v>
      </c>
      <c r="K13" s="126">
        <f t="shared" ref="K13:K26" si="0">IF(J13="","",H13*J13)</f>
        <v>70000</v>
      </c>
      <c r="L13" s="127"/>
      <c r="M13" s="128"/>
      <c r="N13" s="129"/>
      <c r="O13" s="130"/>
    </row>
    <row r="14" spans="1:18" s="1" customFormat="1" ht="39" customHeight="1">
      <c r="A14" s="7">
        <v>3</v>
      </c>
      <c r="B14" s="131" t="s">
        <v>37</v>
      </c>
      <c r="C14" s="122"/>
      <c r="D14" s="122" t="s">
        <v>27</v>
      </c>
      <c r="E14" s="122"/>
      <c r="F14" s="123" t="s">
        <v>22</v>
      </c>
      <c r="G14" s="124"/>
      <c r="H14" s="125">
        <v>10000</v>
      </c>
      <c r="I14" s="125"/>
      <c r="J14" s="21">
        <v>5</v>
      </c>
      <c r="K14" s="126">
        <f t="shared" ref="K14" si="1">IF(J14="","",H14*J14)</f>
        <v>50000</v>
      </c>
      <c r="L14" s="127"/>
      <c r="M14" s="128" t="s">
        <v>45</v>
      </c>
      <c r="N14" s="129"/>
      <c r="O14" s="130"/>
    </row>
    <row r="15" spans="1:18" s="1" customFormat="1" ht="39" customHeight="1">
      <c r="A15" s="7">
        <v>4</v>
      </c>
      <c r="B15" s="131" t="s">
        <v>38</v>
      </c>
      <c r="C15" s="122"/>
      <c r="D15" s="122" t="s">
        <v>28</v>
      </c>
      <c r="E15" s="122"/>
      <c r="F15" s="123" t="s">
        <v>23</v>
      </c>
      <c r="G15" s="124"/>
      <c r="H15" s="125">
        <v>5000</v>
      </c>
      <c r="I15" s="125"/>
      <c r="J15" s="21">
        <v>3</v>
      </c>
      <c r="K15" s="126">
        <f t="shared" ref="K15" si="2">IF(J15="","",H15*J15)</f>
        <v>15000</v>
      </c>
      <c r="L15" s="127"/>
      <c r="M15" s="128" t="s">
        <v>25</v>
      </c>
      <c r="N15" s="129"/>
      <c r="O15" s="130"/>
    </row>
    <row r="16" spans="1:18" s="1" customFormat="1" ht="39" customHeight="1">
      <c r="A16" s="7">
        <v>5</v>
      </c>
      <c r="B16" s="122" t="s">
        <v>24</v>
      </c>
      <c r="C16" s="122"/>
      <c r="D16" s="122" t="s">
        <v>24</v>
      </c>
      <c r="E16" s="122"/>
      <c r="F16" s="123" t="s">
        <v>23</v>
      </c>
      <c r="G16" s="124"/>
      <c r="H16" s="125">
        <v>8000</v>
      </c>
      <c r="I16" s="125"/>
      <c r="J16" s="21">
        <v>5</v>
      </c>
      <c r="K16" s="126">
        <f t="shared" ref="K16" si="3">IF(J16="","",H16*J16)</f>
        <v>40000</v>
      </c>
      <c r="L16" s="127"/>
      <c r="M16" s="128" t="s">
        <v>36</v>
      </c>
      <c r="N16" s="129"/>
      <c r="O16" s="130"/>
    </row>
    <row r="17" spans="1:18" s="1" customFormat="1" ht="39" customHeight="1">
      <c r="A17" s="7">
        <v>6</v>
      </c>
      <c r="B17" s="25"/>
      <c r="C17" s="25"/>
      <c r="D17" s="25"/>
      <c r="E17" s="25"/>
      <c r="F17" s="29" t="s">
        <v>14</v>
      </c>
      <c r="G17" s="30"/>
      <c r="H17" s="31"/>
      <c r="I17" s="31"/>
      <c r="J17" s="3"/>
      <c r="K17" s="27" t="str">
        <f t="shared" si="0"/>
        <v/>
      </c>
      <c r="L17" s="28"/>
      <c r="M17" s="103"/>
      <c r="N17" s="104"/>
      <c r="O17" s="105"/>
    </row>
    <row r="18" spans="1:18" s="1" customFormat="1" ht="39" customHeight="1">
      <c r="A18" s="7">
        <v>7</v>
      </c>
      <c r="B18" s="25"/>
      <c r="C18" s="25"/>
      <c r="D18" s="25"/>
      <c r="E18" s="25"/>
      <c r="F18" s="29" t="s">
        <v>14</v>
      </c>
      <c r="G18" s="30"/>
      <c r="H18" s="31"/>
      <c r="I18" s="31"/>
      <c r="J18" s="3"/>
      <c r="K18" s="27" t="str">
        <f t="shared" si="0"/>
        <v/>
      </c>
      <c r="L18" s="28"/>
      <c r="M18" s="103"/>
      <c r="N18" s="104"/>
      <c r="O18" s="105"/>
    </row>
    <row r="19" spans="1:18" s="1" customFormat="1" ht="39" customHeight="1">
      <c r="A19" s="7">
        <v>8</v>
      </c>
      <c r="B19" s="25"/>
      <c r="C19" s="25"/>
      <c r="D19" s="25"/>
      <c r="E19" s="25"/>
      <c r="F19" s="29" t="s">
        <v>14</v>
      </c>
      <c r="G19" s="30"/>
      <c r="H19" s="31"/>
      <c r="I19" s="31"/>
      <c r="J19" s="3"/>
      <c r="K19" s="27" t="str">
        <f t="shared" si="0"/>
        <v/>
      </c>
      <c r="L19" s="28"/>
      <c r="M19" s="103"/>
      <c r="N19" s="104"/>
      <c r="O19" s="105"/>
    </row>
    <row r="20" spans="1:18" s="1" customFormat="1" ht="39" customHeight="1">
      <c r="A20" s="7">
        <v>9</v>
      </c>
      <c r="B20" s="25"/>
      <c r="C20" s="25"/>
      <c r="D20" s="25"/>
      <c r="E20" s="25"/>
      <c r="F20" s="29" t="s">
        <v>14</v>
      </c>
      <c r="G20" s="30"/>
      <c r="H20" s="31"/>
      <c r="I20" s="31"/>
      <c r="J20" s="3"/>
      <c r="K20" s="27" t="str">
        <f t="shared" si="0"/>
        <v/>
      </c>
      <c r="L20" s="28"/>
      <c r="M20" s="103"/>
      <c r="N20" s="104"/>
      <c r="O20" s="105"/>
    </row>
    <row r="21" spans="1:18" s="1" customFormat="1" ht="39" customHeight="1">
      <c r="A21" s="7">
        <v>10</v>
      </c>
      <c r="B21" s="25"/>
      <c r="C21" s="25"/>
      <c r="D21" s="25"/>
      <c r="E21" s="25"/>
      <c r="F21" s="29" t="s">
        <v>14</v>
      </c>
      <c r="G21" s="30"/>
      <c r="H21" s="31"/>
      <c r="I21" s="31"/>
      <c r="J21" s="3"/>
      <c r="K21" s="27" t="str">
        <f t="shared" si="0"/>
        <v/>
      </c>
      <c r="L21" s="28"/>
      <c r="M21" s="103"/>
      <c r="N21" s="104"/>
      <c r="O21" s="105"/>
      <c r="R21" s="22"/>
    </row>
    <row r="22" spans="1:18" s="1" customFormat="1" ht="39" customHeight="1">
      <c r="A22" s="7">
        <v>11</v>
      </c>
      <c r="B22" s="25"/>
      <c r="C22" s="25"/>
      <c r="D22" s="25"/>
      <c r="E22" s="25"/>
      <c r="F22" s="29" t="s">
        <v>14</v>
      </c>
      <c r="G22" s="30"/>
      <c r="H22" s="31"/>
      <c r="I22" s="31"/>
      <c r="J22" s="3"/>
      <c r="K22" s="27" t="str">
        <f t="shared" si="0"/>
        <v/>
      </c>
      <c r="L22" s="28"/>
      <c r="M22" s="103"/>
      <c r="N22" s="104"/>
      <c r="O22" s="105"/>
    </row>
    <row r="23" spans="1:18" s="1" customFormat="1" ht="39" customHeight="1">
      <c r="A23" s="7">
        <v>12</v>
      </c>
      <c r="B23" s="25"/>
      <c r="C23" s="25"/>
      <c r="D23" s="25"/>
      <c r="E23" s="25"/>
      <c r="F23" s="29" t="s">
        <v>14</v>
      </c>
      <c r="G23" s="30"/>
      <c r="H23" s="31"/>
      <c r="I23" s="31"/>
      <c r="J23" s="3"/>
      <c r="K23" s="27" t="str">
        <f t="shared" si="0"/>
        <v/>
      </c>
      <c r="L23" s="28"/>
      <c r="M23" s="103"/>
      <c r="N23" s="104"/>
      <c r="O23" s="105"/>
    </row>
    <row r="24" spans="1:18" s="1" customFormat="1" ht="39" customHeight="1">
      <c r="A24" s="7">
        <v>13</v>
      </c>
      <c r="B24" s="25"/>
      <c r="C24" s="25"/>
      <c r="D24" s="25"/>
      <c r="E24" s="25"/>
      <c r="F24" s="29" t="s">
        <v>14</v>
      </c>
      <c r="G24" s="30"/>
      <c r="H24" s="31"/>
      <c r="I24" s="31"/>
      <c r="J24" s="3"/>
      <c r="K24" s="27" t="str">
        <f t="shared" si="0"/>
        <v/>
      </c>
      <c r="L24" s="28"/>
      <c r="M24" s="103"/>
      <c r="N24" s="104"/>
      <c r="O24" s="105"/>
    </row>
    <row r="25" spans="1:18" s="1" customFormat="1" ht="39" customHeight="1">
      <c r="A25" s="7">
        <v>14</v>
      </c>
      <c r="B25" s="25"/>
      <c r="C25" s="25"/>
      <c r="D25" s="25"/>
      <c r="E25" s="25"/>
      <c r="F25" s="29" t="s">
        <v>14</v>
      </c>
      <c r="G25" s="30"/>
      <c r="H25" s="31"/>
      <c r="I25" s="31"/>
      <c r="J25" s="3"/>
      <c r="K25" s="27" t="str">
        <f t="shared" si="0"/>
        <v/>
      </c>
      <c r="L25" s="28"/>
      <c r="M25" s="103"/>
      <c r="N25" s="104"/>
      <c r="O25" s="105"/>
    </row>
    <row r="26" spans="1:18" s="1" customFormat="1" ht="39" customHeight="1">
      <c r="A26" s="7">
        <v>15</v>
      </c>
      <c r="B26" s="25"/>
      <c r="C26" s="25"/>
      <c r="D26" s="25"/>
      <c r="E26" s="25"/>
      <c r="F26" s="29" t="s">
        <v>14</v>
      </c>
      <c r="G26" s="30"/>
      <c r="H26" s="31"/>
      <c r="I26" s="31"/>
      <c r="J26" s="3"/>
      <c r="K26" s="38" t="str">
        <f t="shared" si="0"/>
        <v/>
      </c>
      <c r="L26" s="39"/>
      <c r="M26" s="103"/>
      <c r="N26" s="104"/>
      <c r="O26" s="105"/>
    </row>
    <row r="27" spans="1:18" ht="29.15" customHeight="1">
      <c r="A27" s="12"/>
      <c r="B27" s="12"/>
      <c r="C27" s="12"/>
      <c r="D27" s="12"/>
      <c r="E27" s="12"/>
      <c r="F27" s="12"/>
      <c r="G27" s="13"/>
      <c r="H27" s="47" t="s">
        <v>20</v>
      </c>
      <c r="I27" s="48"/>
      <c r="J27" s="49"/>
      <c r="K27" s="115">
        <f>SUM(K12:L26)</f>
        <v>180000</v>
      </c>
      <c r="L27" s="116"/>
      <c r="M27" s="15" t="str">
        <f>IF(M12="","",SUM(N12:O26))</f>
        <v/>
      </c>
      <c r="N27" s="16"/>
      <c r="O27" s="14"/>
    </row>
    <row r="28" spans="1:18" ht="35.25" customHeight="1">
      <c r="E28" s="10"/>
      <c r="F28" s="11"/>
      <c r="G28" s="11"/>
      <c r="H28" s="92" t="s">
        <v>19</v>
      </c>
      <c r="I28" s="92"/>
      <c r="J28" s="93"/>
      <c r="K28" s="117">
        <f>K27*20%</f>
        <v>36000</v>
      </c>
      <c r="L28" s="118"/>
      <c r="M28" s="17"/>
      <c r="N28" s="17"/>
      <c r="O28" s="18"/>
    </row>
    <row r="30" spans="1:18" ht="30" customHeight="1"/>
  </sheetData>
  <mergeCells count="118">
    <mergeCell ref="A1:O1"/>
    <mergeCell ref="A3:C3"/>
    <mergeCell ref="D3:O3"/>
    <mergeCell ref="A4:C4"/>
    <mergeCell ref="B10:O10"/>
    <mergeCell ref="B11:C11"/>
    <mergeCell ref="D11:E11"/>
    <mergeCell ref="F11:G11"/>
    <mergeCell ref="H11:I11"/>
    <mergeCell ref="K11:L11"/>
    <mergeCell ref="M11:O11"/>
    <mergeCell ref="A5:C5"/>
    <mergeCell ref="D5:I6"/>
    <mergeCell ref="J5:K5"/>
    <mergeCell ref="L5:O5"/>
    <mergeCell ref="A6:C6"/>
    <mergeCell ref="J6:K6"/>
    <mergeCell ref="L6:O6"/>
    <mergeCell ref="A7:O7"/>
    <mergeCell ref="A8:I8"/>
    <mergeCell ref="J8:O8"/>
    <mergeCell ref="A9:O9"/>
    <mergeCell ref="E2:I2"/>
    <mergeCell ref="B13:C13"/>
    <mergeCell ref="D13:E13"/>
    <mergeCell ref="F13:G13"/>
    <mergeCell ref="H13:I13"/>
    <mergeCell ref="K13:L13"/>
    <mergeCell ref="M13:O13"/>
    <mergeCell ref="B12:C12"/>
    <mergeCell ref="D12:E12"/>
    <mergeCell ref="F12:G12"/>
    <mergeCell ref="H12:I12"/>
    <mergeCell ref="K12:L12"/>
    <mergeCell ref="M12:O12"/>
    <mergeCell ref="B15:C15"/>
    <mergeCell ref="D15:E15"/>
    <mergeCell ref="F15:G15"/>
    <mergeCell ref="H15:I15"/>
    <mergeCell ref="K15:L15"/>
    <mergeCell ref="M15:O15"/>
    <mergeCell ref="B14:C14"/>
    <mergeCell ref="D14:E14"/>
    <mergeCell ref="F14:G14"/>
    <mergeCell ref="H14:I14"/>
    <mergeCell ref="K14:L14"/>
    <mergeCell ref="M14:O14"/>
    <mergeCell ref="B17:C17"/>
    <mergeCell ref="D17:E17"/>
    <mergeCell ref="F17:G17"/>
    <mergeCell ref="H17:I17"/>
    <mergeCell ref="K17:L17"/>
    <mergeCell ref="M17:O17"/>
    <mergeCell ref="B16:C16"/>
    <mergeCell ref="D16:E16"/>
    <mergeCell ref="F16:G16"/>
    <mergeCell ref="H16:I16"/>
    <mergeCell ref="K16:L16"/>
    <mergeCell ref="M16:O16"/>
    <mergeCell ref="B19:C19"/>
    <mergeCell ref="D19:E19"/>
    <mergeCell ref="F19:G19"/>
    <mergeCell ref="H19:I19"/>
    <mergeCell ref="K19:L19"/>
    <mergeCell ref="M19:O19"/>
    <mergeCell ref="B18:C18"/>
    <mergeCell ref="D18:E18"/>
    <mergeCell ref="F18:G18"/>
    <mergeCell ref="H18:I18"/>
    <mergeCell ref="K18:L18"/>
    <mergeCell ref="M18:O18"/>
    <mergeCell ref="B21:C21"/>
    <mergeCell ref="D21:E21"/>
    <mergeCell ref="F21:G21"/>
    <mergeCell ref="H21:I21"/>
    <mergeCell ref="K21:L21"/>
    <mergeCell ref="M21:O21"/>
    <mergeCell ref="B20:C20"/>
    <mergeCell ref="D20:E20"/>
    <mergeCell ref="F20:G20"/>
    <mergeCell ref="H20:I20"/>
    <mergeCell ref="K20:L20"/>
    <mergeCell ref="M20:O20"/>
    <mergeCell ref="D23:E23"/>
    <mergeCell ref="F23:G23"/>
    <mergeCell ref="H23:I23"/>
    <mergeCell ref="K23:L23"/>
    <mergeCell ref="M23:O23"/>
    <mergeCell ref="B22:C22"/>
    <mergeCell ref="D22:E22"/>
    <mergeCell ref="F22:G22"/>
    <mergeCell ref="H22:I22"/>
    <mergeCell ref="K22:L22"/>
    <mergeCell ref="M22:O22"/>
    <mergeCell ref="H27:J27"/>
    <mergeCell ref="K27:L27"/>
    <mergeCell ref="H28:J28"/>
    <mergeCell ref="K28:L28"/>
    <mergeCell ref="D4:O4"/>
    <mergeCell ref="B26:C26"/>
    <mergeCell ref="D26:E26"/>
    <mergeCell ref="F26:G26"/>
    <mergeCell ref="H26:I26"/>
    <mergeCell ref="K26:L26"/>
    <mergeCell ref="M26:O26"/>
    <mergeCell ref="B25:C25"/>
    <mergeCell ref="D25:E25"/>
    <mergeCell ref="F25:G25"/>
    <mergeCell ref="H25:I25"/>
    <mergeCell ref="K25:L25"/>
    <mergeCell ref="M25:O25"/>
    <mergeCell ref="B24:C24"/>
    <mergeCell ref="D24:E24"/>
    <mergeCell ref="F24:G24"/>
    <mergeCell ref="H24:I24"/>
    <mergeCell ref="K24:L24"/>
    <mergeCell ref="M24:O24"/>
    <mergeCell ref="B23:C2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掛金内訳書</vt:lpstr>
      <vt:lpstr>掛金内訳書続紙</vt:lpstr>
      <vt:lpstr>掛金内訳書(記入例)</vt:lpstr>
      <vt:lpstr>'掛金内訳書(記入例)'!Print_Area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2025-02-07T05:53:30Z</dcterms:modified>
</cp:coreProperties>
</file>