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tsvf-n-fs01\組織\n1686\(●)R3-7 コロナ物価高騰地方創生交付金\R6地方創生臨時交付金\肥料価格高騰対策助成金\2_事業周知\HP用素材\"/>
    </mc:Choice>
  </mc:AlternateContent>
  <xr:revisionPtr revIDLastSave="0" documentId="13_ncr:1_{2493548D-09E1-4375-87D9-6363F935F595}" xr6:coauthVersionLast="47" xr6:coauthVersionMax="47" xr10:uidLastSave="{00000000-0000-0000-0000-000000000000}"/>
  <bookViews>
    <workbookView xWindow="-110" yWindow="-110" windowWidth="19420" windowHeight="10300" xr2:uid="{07C99607-0D8F-4CC0-91FD-3C251F55578F}"/>
  </bookViews>
  <sheets>
    <sheet name="購入実績" sheetId="4" r:id="rId1"/>
    <sheet name="記入例" sheetId="5" r:id="rId2"/>
  </sheets>
  <definedNames>
    <definedName name="_xlnm.Print_Area" localSheetId="1">記入例!$A$1:$N$41</definedName>
    <definedName name="_xlnm.Print_Area" localSheetId="0">購入実績!$A$1:$N$41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5" l="1"/>
  <c r="J39" i="5"/>
  <c r="J38" i="5"/>
  <c r="J37" i="5"/>
  <c r="J36" i="5"/>
  <c r="J35" i="5"/>
  <c r="J34" i="5"/>
  <c r="J33" i="5"/>
  <c r="J32" i="5"/>
  <c r="J31" i="5"/>
  <c r="J30" i="5"/>
  <c r="J29" i="5"/>
  <c r="J28" i="5"/>
  <c r="J27" i="5"/>
  <c r="J26" i="5"/>
  <c r="J25" i="5"/>
  <c r="J24" i="5"/>
  <c r="J23" i="5"/>
  <c r="J22" i="5"/>
  <c r="J21" i="5"/>
  <c r="J20" i="5"/>
  <c r="J19" i="5"/>
  <c r="J18" i="5"/>
  <c r="J17" i="5"/>
  <c r="J40" i="5" s="1"/>
  <c r="J41" i="5" s="1"/>
  <c r="J32" i="4"/>
  <c r="J33" i="4"/>
  <c r="J34" i="4"/>
  <c r="J35" i="4"/>
  <c r="J36" i="4"/>
  <c r="H40" i="4" l="1"/>
  <c r="J39" i="4"/>
  <c r="J38" i="4"/>
  <c r="J37" i="4"/>
  <c r="J31" i="4"/>
  <c r="J30" i="4"/>
  <c r="J29" i="4"/>
  <c r="J28" i="4"/>
  <c r="J27" i="4"/>
  <c r="J26" i="4"/>
  <c r="J25" i="4"/>
  <c r="J24" i="4"/>
  <c r="J23" i="4"/>
  <c r="J22" i="4"/>
  <c r="J21" i="4"/>
  <c r="J20" i="4"/>
  <c r="J19" i="4"/>
  <c r="J18" i="4"/>
  <c r="J17" i="4"/>
  <c r="J40" i="4" l="1"/>
  <c r="J41" i="4" s="1"/>
</calcChain>
</file>

<file path=xl/sharedStrings.xml><?xml version="1.0" encoding="utf-8"?>
<sst xmlns="http://schemas.openxmlformats.org/spreadsheetml/2006/main" count="240" uniqueCount="38">
  <si>
    <t>受付番号</t>
    <rPh sb="0" eb="4">
      <t>ウケツケバンゴウ</t>
    </rPh>
    <phoneticPr fontId="3"/>
  </si>
  <si>
    <t>電話番号</t>
    <rPh sb="0" eb="2">
      <t>デンワ</t>
    </rPh>
    <rPh sb="2" eb="4">
      <t>バンゴウ</t>
    </rPh>
    <phoneticPr fontId="3"/>
  </si>
  <si>
    <t>住　　所</t>
    <rPh sb="0" eb="1">
      <t>ジュウ</t>
    </rPh>
    <rPh sb="3" eb="4">
      <t>ショ</t>
    </rPh>
    <phoneticPr fontId="3"/>
  </si>
  <si>
    <t>数量</t>
    <rPh sb="0" eb="2">
      <t>スウリョウ</t>
    </rPh>
    <phoneticPr fontId="3"/>
  </si>
  <si>
    <t>単価
(税込)</t>
    <rPh sb="0" eb="2">
      <t>タンカ</t>
    </rPh>
    <phoneticPr fontId="3"/>
  </si>
  <si>
    <t>金額
(税込)</t>
    <rPh sb="0" eb="2">
      <t>キンガク</t>
    </rPh>
    <rPh sb="4" eb="6">
      <t>ゼイコミ</t>
    </rPh>
    <phoneticPr fontId="3"/>
  </si>
  <si>
    <t>備　考</t>
    <rPh sb="0" eb="1">
      <t>ビ</t>
    </rPh>
    <rPh sb="2" eb="3">
      <t>コウ</t>
    </rPh>
    <phoneticPr fontId="3"/>
  </si>
  <si>
    <t>月</t>
    <rPh sb="0" eb="1">
      <t>ガツ</t>
    </rPh>
    <phoneticPr fontId="3"/>
  </si>
  <si>
    <t>日</t>
    <rPh sb="0" eb="1">
      <t>ニチ</t>
    </rPh>
    <phoneticPr fontId="3"/>
  </si>
  <si>
    <t>月</t>
  </si>
  <si>
    <t>日</t>
  </si>
  <si>
    <t>価格上昇率</t>
    <rPh sb="0" eb="2">
      <t>カカク</t>
    </rPh>
    <rPh sb="2" eb="4">
      <t>ジョウショウ</t>
    </rPh>
    <rPh sb="4" eb="5">
      <t>リツ</t>
    </rPh>
    <phoneticPr fontId="3"/>
  </si>
  <si>
    <t>【対象経費】合計金額</t>
    <rPh sb="1" eb="3">
      <t>タイショウ</t>
    </rPh>
    <rPh sb="3" eb="5">
      <t>ケイヒ</t>
    </rPh>
    <rPh sb="6" eb="8">
      <t>ゴウケイ</t>
    </rPh>
    <rPh sb="8" eb="10">
      <t>キンガク</t>
    </rPh>
    <phoneticPr fontId="3"/>
  </si>
  <si>
    <t>助成金額</t>
    <rPh sb="0" eb="2">
      <t>ジョセイ</t>
    </rPh>
    <rPh sb="2" eb="4">
      <t>キンガク</t>
    </rPh>
    <phoneticPr fontId="3"/>
  </si>
  <si>
    <t>購入先</t>
    <rPh sb="0" eb="2">
      <t>コウニュウ</t>
    </rPh>
    <rPh sb="2" eb="3">
      <t>サキ</t>
    </rPh>
    <phoneticPr fontId="3"/>
  </si>
  <si>
    <t>令和7年度　伊勢崎市肥料価格高騰対策助成金</t>
    <rPh sb="0" eb="2">
      <t>レイワ</t>
    </rPh>
    <rPh sb="3" eb="4">
      <t>ネン</t>
    </rPh>
    <rPh sb="4" eb="5">
      <t>ド</t>
    </rPh>
    <rPh sb="6" eb="10">
      <t>イセサキシ</t>
    </rPh>
    <rPh sb="10" eb="18">
      <t>ヒリョウカカクコウトウタイサク</t>
    </rPh>
    <rPh sb="18" eb="21">
      <t>ジョセイキン</t>
    </rPh>
    <phoneticPr fontId="3"/>
  </si>
  <si>
    <t>別紙様式</t>
    <rPh sb="0" eb="2">
      <t>ベッシ</t>
    </rPh>
    <rPh sb="2" eb="4">
      <t>ヨウシキ</t>
    </rPh>
    <phoneticPr fontId="3"/>
  </si>
  <si>
    <t>写真</t>
    <rPh sb="0" eb="2">
      <t>シャシン</t>
    </rPh>
    <phoneticPr fontId="3"/>
  </si>
  <si>
    <t>伝票</t>
    <rPh sb="0" eb="2">
      <t>デンピョウ</t>
    </rPh>
    <phoneticPr fontId="3"/>
  </si>
  <si>
    <t>〇</t>
  </si>
  <si>
    <t>不要</t>
  </si>
  <si>
    <t>いせさき堆肥</t>
    <rPh sb="4" eb="6">
      <t>タイヒ</t>
    </rPh>
    <phoneticPr fontId="3"/>
  </si>
  <si>
    <t>年</t>
    <rPh sb="0" eb="1">
      <t>ネン</t>
    </rPh>
    <phoneticPr fontId="3"/>
  </si>
  <si>
    <t>いせさき堆肥混合肥料</t>
  </si>
  <si>
    <t>火</t>
  </si>
  <si>
    <t>水</t>
  </si>
  <si>
    <t>木</t>
  </si>
  <si>
    <t>伊肥料店</t>
  </si>
  <si>
    <t>勢資材店</t>
  </si>
  <si>
    <t>崎マーケット</t>
  </si>
  <si>
    <t>納品年月日</t>
    <rPh sb="0" eb="2">
      <t>ノウヒン</t>
    </rPh>
    <rPh sb="2" eb="5">
      <t>ネンガッピ</t>
    </rPh>
    <phoneticPr fontId="3"/>
  </si>
  <si>
    <t>・本様式は主に商系様購入分を対象経費に含める場合に必要となります。</t>
    <rPh sb="1" eb="2">
      <t>ホン</t>
    </rPh>
    <rPh sb="2" eb="4">
      <t>ヨウシキ</t>
    </rPh>
    <phoneticPr fontId="3"/>
  </si>
  <si>
    <t>・ＪＡ購入分についての作成は原則不要です。</t>
    <rPh sb="3" eb="5">
      <t>コウニュウ</t>
    </rPh>
    <rPh sb="5" eb="6">
      <t>ブン</t>
    </rPh>
    <rPh sb="11" eb="13">
      <t>サクセイ</t>
    </rPh>
    <rPh sb="14" eb="16">
      <t>ゲンソク</t>
    </rPh>
    <rPh sb="16" eb="18">
      <t>フヨウ</t>
    </rPh>
    <phoneticPr fontId="3"/>
  </si>
  <si>
    <t>商品名</t>
    <rPh sb="0" eb="3">
      <t>ショウヒンメイ</t>
    </rPh>
    <phoneticPr fontId="3"/>
  </si>
  <si>
    <t>氏　　名</t>
  </si>
  <si>
    <t>【購入実績一覧】</t>
    <phoneticPr fontId="3"/>
  </si>
  <si>
    <t>伊勢崎　太郎</t>
    <phoneticPr fontId="3"/>
  </si>
  <si>
    <t>伊勢崎市今泉町二丁目４１０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</si>
</sst>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1"/>
      <color theme="1"/>
      <name val="游ゴシック"/>
      <family val="2"/>
      <scheme val="minor"/>
    </font>
    <font>
      <sz val="11"/>
      <color theme="1"/>
      <name val="游ゴシック"/>
      <family val="2"/>
      <scheme val="minor"/>
    </font>
    <font>
      <b/>
      <sz val="13"/>
      <color theme="1"/>
      <name val="游ゴシック"/>
      <family val="3"/>
      <charset val="128"/>
      <scheme val="minor"/>
    </font>
    <font>
      <sz val="6"/>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4"/>
      <color theme="1"/>
      <name val="BIZ UDPゴシック"/>
      <family val="3"/>
      <charset val="128"/>
    </font>
    <font>
      <b/>
      <sz val="12"/>
      <color theme="1"/>
      <name val="游ゴシック"/>
      <family val="3"/>
      <charset val="128"/>
      <scheme val="minor"/>
    </font>
    <font>
      <b/>
      <sz val="12"/>
      <name val="游ゴシック"/>
      <family val="3"/>
      <charset val="128"/>
      <scheme val="minor"/>
    </font>
    <font>
      <sz val="12"/>
      <color theme="1"/>
      <name val="游ゴシック"/>
      <family val="3"/>
      <charset val="128"/>
      <scheme val="minor"/>
    </font>
    <font>
      <sz val="14"/>
      <color theme="1"/>
      <name val="HG丸ｺﾞｼｯｸM-PRO"/>
      <family val="3"/>
      <charset val="128"/>
    </font>
    <font>
      <sz val="16"/>
      <color theme="1"/>
      <name val="HG丸ｺﾞｼｯｸM-PRO"/>
      <family val="3"/>
      <charset val="128"/>
    </font>
    <font>
      <b/>
      <sz val="18"/>
      <color theme="1"/>
      <name val="游ゴシック"/>
      <family val="3"/>
      <charset val="128"/>
      <scheme val="minor"/>
    </font>
    <font>
      <sz val="11"/>
      <color rgb="FFFF0000"/>
      <name val="游ゴシック"/>
      <family val="3"/>
      <charset val="128"/>
      <scheme val="minor"/>
    </font>
    <font>
      <sz val="13"/>
      <color theme="1"/>
      <name val="游ゴシック"/>
      <family val="3"/>
      <charset val="128"/>
      <scheme val="minor"/>
    </font>
    <font>
      <b/>
      <sz val="18"/>
      <color rgb="FFFF0000"/>
      <name val="游ゴシック"/>
      <family val="3"/>
      <charset val="128"/>
      <scheme val="minor"/>
    </font>
    <font>
      <b/>
      <sz val="22"/>
      <color theme="1"/>
      <name val="游ゴシック"/>
      <family val="3"/>
      <charset val="128"/>
      <scheme val="minor"/>
    </font>
    <font>
      <sz val="16"/>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s>
  <borders count="52">
    <border>
      <left/>
      <right/>
      <top/>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03">
    <xf numFmtId="0" fontId="0" fillId="0" borderId="0" xfId="0"/>
    <xf numFmtId="38" fontId="9" fillId="0" borderId="14" xfId="1" applyFont="1" applyFill="1" applyBorder="1" applyAlignment="1"/>
    <xf numFmtId="38" fontId="9" fillId="0" borderId="9" xfId="1" applyFont="1" applyFill="1" applyBorder="1" applyAlignment="1"/>
    <xf numFmtId="38" fontId="9" fillId="0" borderId="19" xfId="1" applyFont="1" applyFill="1" applyBorder="1" applyAlignment="1"/>
    <xf numFmtId="0" fontId="9" fillId="0" borderId="3" xfId="0" applyFont="1" applyFill="1" applyBorder="1" applyAlignment="1">
      <alignment horizontal="right" vertical="center"/>
    </xf>
    <xf numFmtId="0" fontId="9" fillId="0" borderId="13" xfId="0" applyFont="1" applyFill="1" applyBorder="1" applyAlignment="1">
      <alignment horizontal="right" vertical="center"/>
    </xf>
    <xf numFmtId="0" fontId="9" fillId="0" borderId="14" xfId="0" applyFont="1" applyFill="1" applyBorder="1" applyAlignment="1">
      <alignment shrinkToFit="1"/>
    </xf>
    <xf numFmtId="176" fontId="9" fillId="0" borderId="14" xfId="1" applyNumberFormat="1" applyFont="1" applyFill="1" applyBorder="1" applyAlignment="1"/>
    <xf numFmtId="0" fontId="9" fillId="0" borderId="14" xfId="0" applyFont="1" applyFill="1" applyBorder="1" applyAlignment="1">
      <alignment horizontal="center"/>
    </xf>
    <xf numFmtId="0" fontId="9" fillId="0" borderId="15" xfId="0" applyFont="1" applyFill="1" applyBorder="1"/>
    <xf numFmtId="0" fontId="9" fillId="0" borderId="17" xfId="0" applyFont="1" applyFill="1" applyBorder="1"/>
    <xf numFmtId="0" fontId="9" fillId="0" borderId="26" xfId="0" applyFont="1" applyFill="1" applyBorder="1" applyAlignment="1">
      <alignment horizontal="right" vertical="center"/>
    </xf>
    <xf numFmtId="0" fontId="9" fillId="0" borderId="19" xfId="0" applyFont="1" applyFill="1" applyBorder="1"/>
    <xf numFmtId="176" fontId="9" fillId="0" borderId="18" xfId="1" applyNumberFormat="1" applyFont="1" applyFill="1" applyBorder="1" applyAlignment="1"/>
    <xf numFmtId="176" fontId="9" fillId="0" borderId="37" xfId="1" applyNumberFormat="1" applyFont="1" applyFill="1" applyBorder="1" applyAlignment="1"/>
    <xf numFmtId="0" fontId="9" fillId="0" borderId="18" xfId="0" applyFont="1" applyFill="1" applyBorder="1" applyAlignment="1">
      <alignment horizontal="center"/>
    </xf>
    <xf numFmtId="0" fontId="9" fillId="0" borderId="25" xfId="0" applyFont="1" applyFill="1" applyBorder="1"/>
    <xf numFmtId="0" fontId="9" fillId="0" borderId="38" xfId="0" applyFont="1" applyFill="1" applyBorder="1" applyAlignment="1">
      <alignment horizontal="right" vertical="center"/>
    </xf>
    <xf numFmtId="0" fontId="9" fillId="0" borderId="39" xfId="0" applyFont="1" applyFill="1" applyBorder="1" applyAlignment="1">
      <alignment horizontal="right" vertical="center"/>
    </xf>
    <xf numFmtId="0" fontId="9" fillId="0" borderId="40" xfId="0" applyFont="1" applyFill="1" applyBorder="1" applyAlignment="1">
      <alignment horizontal="right" vertical="center"/>
    </xf>
    <xf numFmtId="0" fontId="9" fillId="0" borderId="41" xfId="0" applyFont="1" applyFill="1" applyBorder="1" applyAlignment="1">
      <alignment horizontal="right" vertical="center"/>
    </xf>
    <xf numFmtId="0" fontId="9" fillId="0" borderId="42" xfId="0" applyFont="1" applyFill="1" applyBorder="1" applyAlignment="1">
      <alignment horizontal="right" vertical="center"/>
    </xf>
    <xf numFmtId="0" fontId="9" fillId="0" borderId="43" xfId="0" applyFont="1" applyFill="1" applyBorder="1" applyAlignment="1">
      <alignment horizontal="right" vertical="center"/>
    </xf>
    <xf numFmtId="0" fontId="9" fillId="0" borderId="44" xfId="0" applyFont="1" applyFill="1" applyBorder="1" applyAlignment="1">
      <alignment horizontal="right" vertical="center"/>
    </xf>
    <xf numFmtId="0" fontId="9" fillId="0" borderId="45" xfId="0" applyFont="1" applyFill="1" applyBorder="1" applyAlignment="1">
      <alignment horizontal="right" vertical="center"/>
    </xf>
    <xf numFmtId="0" fontId="9" fillId="0" borderId="46" xfId="0" applyFont="1" applyFill="1" applyBorder="1" applyAlignment="1">
      <alignment horizontal="right" vertical="center"/>
    </xf>
    <xf numFmtId="0" fontId="2"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0" xfId="0" applyFont="1" applyFill="1" applyAlignment="1">
      <alignment horizontal="center" vertical="center"/>
    </xf>
    <xf numFmtId="0" fontId="2" fillId="0" borderId="0" xfId="0" applyFont="1" applyFill="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9" fillId="0" borderId="49" xfId="0" applyFont="1" applyFill="1" applyBorder="1" applyAlignment="1">
      <alignment horizontal="center"/>
    </xf>
    <xf numFmtId="0" fontId="9" fillId="0" borderId="50" xfId="0" applyFont="1" applyFill="1" applyBorder="1" applyAlignment="1">
      <alignment horizontal="center"/>
    </xf>
    <xf numFmtId="0" fontId="9" fillId="0" borderId="9" xfId="0" applyFont="1" applyFill="1" applyBorder="1"/>
    <xf numFmtId="0" fontId="7" fillId="0" borderId="2" xfId="0" applyFont="1" applyFill="1" applyBorder="1" applyAlignment="1">
      <alignment horizontal="center"/>
    </xf>
    <xf numFmtId="0" fontId="7" fillId="0" borderId="3" xfId="0" applyFont="1" applyFill="1" applyBorder="1" applyAlignment="1">
      <alignment horizontal="center"/>
    </xf>
    <xf numFmtId="0" fontId="7" fillId="2" borderId="3" xfId="0" applyFont="1" applyFill="1" applyBorder="1" applyAlignment="1">
      <alignment horizontal="center"/>
    </xf>
    <xf numFmtId="0" fontId="17" fillId="0" borderId="15" xfId="0" applyFont="1" applyFill="1" applyBorder="1"/>
    <xf numFmtId="0" fontId="17" fillId="0" borderId="17" xfId="0" applyFont="1" applyFill="1" applyBorder="1"/>
    <xf numFmtId="0" fontId="0" fillId="0" borderId="0" xfId="0" applyFill="1" applyAlignment="1">
      <alignment horizontal="center" vertical="center"/>
    </xf>
    <xf numFmtId="0" fontId="0" fillId="0" borderId="0" xfId="0" applyFill="1"/>
    <xf numFmtId="0" fontId="6" fillId="0" borderId="0" xfId="0" applyFont="1" applyFill="1" applyBorder="1" applyAlignment="1">
      <alignment horizontal="center"/>
    </xf>
    <xf numFmtId="0" fontId="15" fillId="0" borderId="0" xfId="0" applyFont="1" applyFill="1" applyAlignment="1">
      <alignment horizontal="left" vertical="center"/>
    </xf>
    <xf numFmtId="0" fontId="13" fillId="0" borderId="0" xfId="0" applyFont="1" applyFill="1" applyAlignment="1">
      <alignment horizontal="center" vertical="center"/>
    </xf>
    <xf numFmtId="176" fontId="9" fillId="0" borderId="23" xfId="1" applyNumberFormat="1" applyFont="1" applyFill="1" applyBorder="1" applyAlignment="1"/>
    <xf numFmtId="0" fontId="4" fillId="0" borderId="23" xfId="0" applyFont="1" applyFill="1" applyBorder="1" applyAlignment="1">
      <alignment vertical="center"/>
    </xf>
    <xf numFmtId="0" fontId="9" fillId="0" borderId="23" xfId="0" applyFont="1" applyFill="1" applyBorder="1"/>
    <xf numFmtId="0" fontId="9" fillId="0" borderId="51" xfId="0" applyFont="1" applyFill="1" applyBorder="1"/>
    <xf numFmtId="0" fontId="9" fillId="0" borderId="24" xfId="0" applyFont="1" applyFill="1" applyBorder="1"/>
    <xf numFmtId="176" fontId="9" fillId="0" borderId="47" xfId="1" applyNumberFormat="1" applyFont="1" applyFill="1" applyBorder="1" applyAlignment="1"/>
    <xf numFmtId="0" fontId="4" fillId="0" borderId="28" xfId="0" applyFont="1" applyFill="1" applyBorder="1" applyAlignment="1">
      <alignment vertical="center"/>
    </xf>
    <xf numFmtId="0" fontId="17" fillId="2" borderId="44" xfId="0" applyFont="1" applyFill="1" applyBorder="1" applyAlignment="1">
      <alignment horizontal="right" vertical="center"/>
    </xf>
    <xf numFmtId="0" fontId="17" fillId="2" borderId="45" xfId="0" applyFont="1" applyFill="1" applyBorder="1" applyAlignment="1">
      <alignment horizontal="right" vertical="center"/>
    </xf>
    <xf numFmtId="0" fontId="17" fillId="2" borderId="38" xfId="0" applyFont="1" applyFill="1" applyBorder="1" applyAlignment="1">
      <alignment horizontal="right" vertical="center"/>
    </xf>
    <xf numFmtId="0" fontId="17" fillId="2" borderId="39" xfId="0" applyFont="1" applyFill="1" applyBorder="1" applyAlignment="1">
      <alignment horizontal="right" vertical="center"/>
    </xf>
    <xf numFmtId="0" fontId="17" fillId="2" borderId="41" xfId="0" applyFont="1" applyFill="1" applyBorder="1" applyAlignment="1">
      <alignment horizontal="right" vertical="center"/>
    </xf>
    <xf numFmtId="0" fontId="17" fillId="2" borderId="42" xfId="0" applyFont="1" applyFill="1" applyBorder="1" applyAlignment="1">
      <alignment horizontal="right" vertical="center"/>
    </xf>
    <xf numFmtId="0" fontId="17" fillId="2" borderId="14" xfId="0" applyFont="1" applyFill="1" applyBorder="1" applyAlignment="1">
      <alignment shrinkToFit="1"/>
    </xf>
    <xf numFmtId="176" fontId="17" fillId="2" borderId="14" xfId="1" applyNumberFormat="1" applyFont="1" applyFill="1" applyBorder="1" applyAlignment="1"/>
    <xf numFmtId="38" fontId="17" fillId="2" borderId="14" xfId="1" applyFont="1" applyFill="1" applyBorder="1" applyAlignment="1"/>
    <xf numFmtId="0" fontId="17" fillId="2" borderId="14" xfId="0" applyFont="1" applyFill="1" applyBorder="1" applyAlignment="1">
      <alignment horizontal="center" shrinkToFit="1"/>
    </xf>
    <xf numFmtId="0" fontId="17" fillId="2" borderId="9" xfId="0" applyFont="1" applyFill="1" applyBorder="1"/>
    <xf numFmtId="38" fontId="17" fillId="2" borderId="9" xfId="1" applyFont="1" applyFill="1" applyBorder="1" applyAlignment="1"/>
    <xf numFmtId="0" fontId="17" fillId="3" borderId="49" xfId="0" applyFont="1" applyFill="1" applyBorder="1" applyAlignment="1">
      <alignment horizontal="center"/>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34"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11"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5"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7" fillId="0" borderId="27" xfId="0" applyFont="1" applyFill="1" applyBorder="1" applyAlignment="1">
      <alignment horizontal="center"/>
    </xf>
    <xf numFmtId="0" fontId="7" fillId="0" borderId="48" xfId="0" applyFont="1" applyFill="1" applyBorder="1" applyAlignment="1">
      <alignment horizontal="center"/>
    </xf>
    <xf numFmtId="0" fontId="7" fillId="0" borderId="3" xfId="0" applyFont="1" applyFill="1" applyBorder="1" applyAlignment="1">
      <alignment horizont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3" xfId="0" applyFont="1" applyFill="1" applyBorder="1" applyAlignment="1">
      <alignment horizontal="center" vertical="center"/>
    </xf>
    <xf numFmtId="0" fontId="14" fillId="0" borderId="0" xfId="0" applyFont="1" applyFill="1" applyAlignment="1">
      <alignment horizontal="center" vertical="center"/>
    </xf>
    <xf numFmtId="0" fontId="7" fillId="0" borderId="2" xfId="0" applyFont="1" applyFill="1" applyBorder="1" applyAlignment="1">
      <alignment horizontal="center"/>
    </xf>
    <xf numFmtId="0" fontId="16" fillId="0" borderId="0" xfId="0" applyFont="1" applyFill="1" applyAlignment="1">
      <alignment horizontal="center" vertical="center"/>
    </xf>
    <xf numFmtId="0" fontId="16" fillId="0" borderId="36"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16" xfId="0" applyFont="1" applyFill="1" applyBorder="1" applyAlignment="1">
      <alignment horizontal="center" vertical="center"/>
    </xf>
    <xf numFmtId="0" fontId="7" fillId="0"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cellXfs>
  <cellStyles count="2">
    <cellStyle name="桁区切り" xfId="1" builtinId="6"/>
    <cellStyle name="標準" xfId="0" builtinId="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2CB6-A06C-43D5-9FC6-91116C626381}">
  <sheetPr>
    <pageSetUpPr fitToPage="1"/>
  </sheetPr>
  <dimension ref="A1:U46"/>
  <sheetViews>
    <sheetView tabSelected="1" view="pageBreakPreview" zoomScale="55" zoomScaleNormal="100" zoomScaleSheetLayoutView="55" workbookViewId="0">
      <selection activeCell="G5" sqref="G5"/>
    </sheetView>
  </sheetViews>
  <sheetFormatPr defaultRowHeight="18" x14ac:dyDescent="0.55000000000000004"/>
  <cols>
    <col min="1" max="1" width="4.9140625" style="41" customWidth="1"/>
    <col min="2" max="2" width="3.5" style="41" customWidth="1"/>
    <col min="3" max="3" width="5.75" style="41" customWidth="1"/>
    <col min="4" max="4" width="3" style="41" customWidth="1"/>
    <col min="5" max="5" width="5.4140625" style="41" customWidth="1"/>
    <col min="6" max="6" width="3" style="41" customWidth="1"/>
    <col min="7" max="7" width="44.1640625" style="42" customWidth="1"/>
    <col min="8" max="8" width="8.33203125" style="42" customWidth="1"/>
    <col min="9" max="9" width="12.25" style="42" customWidth="1"/>
    <col min="10" max="10" width="16.75" style="42" customWidth="1"/>
    <col min="11" max="11" width="11.4140625" style="42" customWidth="1"/>
    <col min="12" max="12" width="6.6640625" style="42" customWidth="1"/>
    <col min="13" max="13" width="6.33203125" style="42" customWidth="1"/>
    <col min="14" max="14" width="10" style="42" customWidth="1"/>
    <col min="15" max="15" width="1.5" style="42" customWidth="1"/>
    <col min="16" max="16" width="5.33203125" style="42" customWidth="1"/>
    <col min="17" max="18" width="8.75" style="42" customWidth="1"/>
    <col min="19" max="19" width="35.25" style="42" customWidth="1"/>
    <col min="20" max="20" width="26" style="42" customWidth="1"/>
    <col min="21" max="21" width="12.58203125" style="42" customWidth="1"/>
    <col min="22" max="22" width="13.08203125" style="42" customWidth="1"/>
    <col min="23" max="23" width="10.25" style="42" customWidth="1"/>
    <col min="24" max="16384" width="8.6640625" style="42"/>
  </cols>
  <sheetData>
    <row r="1" spans="1:21" ht="32" customHeight="1" x14ac:dyDescent="0.55000000000000004">
      <c r="G1" s="96" t="s">
        <v>35</v>
      </c>
      <c r="H1" s="96"/>
      <c r="I1" s="96"/>
      <c r="J1" s="96"/>
      <c r="K1" s="96"/>
      <c r="L1" s="97"/>
      <c r="M1" s="98" t="s">
        <v>16</v>
      </c>
      <c r="N1" s="99"/>
    </row>
    <row r="2" spans="1:21" ht="29" customHeight="1" x14ac:dyDescent="0.55000000000000004">
      <c r="A2" s="94" t="s">
        <v>15</v>
      </c>
      <c r="B2" s="94"/>
      <c r="C2" s="94"/>
      <c r="D2" s="94"/>
      <c r="E2" s="94"/>
      <c r="F2" s="94"/>
      <c r="G2" s="94"/>
      <c r="H2" s="94"/>
      <c r="I2" s="94"/>
      <c r="J2" s="94"/>
      <c r="K2" s="94"/>
      <c r="L2" s="94"/>
      <c r="M2" s="94"/>
      <c r="N2" s="94"/>
      <c r="T2" s="43"/>
      <c r="U2" s="43"/>
    </row>
    <row r="3" spans="1:21" ht="29" customHeight="1" x14ac:dyDescent="0.55000000000000004">
      <c r="A3" s="29"/>
      <c r="B3" s="44" t="s">
        <v>31</v>
      </c>
      <c r="C3" s="45"/>
      <c r="D3" s="29"/>
      <c r="E3" s="29"/>
      <c r="F3" s="29"/>
      <c r="G3" s="29"/>
      <c r="H3" s="29"/>
      <c r="I3" s="29"/>
      <c r="J3" s="29"/>
      <c r="K3" s="29"/>
      <c r="L3" s="29"/>
      <c r="M3" s="29"/>
      <c r="N3" s="29"/>
      <c r="T3" s="43"/>
      <c r="U3" s="43"/>
    </row>
    <row r="4" spans="1:21" ht="29" customHeight="1" x14ac:dyDescent="0.55000000000000004">
      <c r="A4" s="29"/>
      <c r="B4" s="44" t="s">
        <v>32</v>
      </c>
      <c r="C4" s="45"/>
      <c r="D4" s="29"/>
      <c r="E4" s="29"/>
      <c r="F4" s="29"/>
      <c r="G4" s="29"/>
      <c r="H4" s="29"/>
      <c r="I4" s="29"/>
      <c r="J4" s="29"/>
      <c r="K4" s="29"/>
      <c r="L4" s="29"/>
      <c r="M4" s="29"/>
      <c r="N4" s="29"/>
      <c r="T4" s="43"/>
      <c r="U4" s="43"/>
    </row>
    <row r="5" spans="1:21" ht="24" customHeight="1" x14ac:dyDescent="0.6">
      <c r="A5" s="95" t="s">
        <v>0</v>
      </c>
      <c r="B5" s="95"/>
      <c r="C5" s="95"/>
      <c r="D5" s="95"/>
      <c r="E5" s="95"/>
      <c r="F5" s="95"/>
      <c r="G5" s="36"/>
      <c r="H5" s="31" t="s">
        <v>34</v>
      </c>
      <c r="I5" s="100"/>
      <c r="J5" s="100"/>
      <c r="K5" s="100"/>
      <c r="L5" s="100"/>
      <c r="M5" s="100"/>
      <c r="N5" s="100"/>
    </row>
    <row r="6" spans="1:21" ht="25.5" customHeight="1" x14ac:dyDescent="0.6">
      <c r="A6" s="86" t="s">
        <v>1</v>
      </c>
      <c r="B6" s="86"/>
      <c r="C6" s="86"/>
      <c r="D6" s="86"/>
      <c r="E6" s="86"/>
      <c r="F6" s="86"/>
      <c r="G6" s="37"/>
      <c r="H6" s="30" t="s">
        <v>2</v>
      </c>
      <c r="I6" s="93"/>
      <c r="J6" s="93"/>
      <c r="K6" s="93"/>
      <c r="L6" s="93"/>
      <c r="M6" s="93"/>
      <c r="N6" s="93"/>
    </row>
    <row r="7" spans="1:21" ht="6" customHeight="1" thickBot="1" x14ac:dyDescent="0.6">
      <c r="A7" s="26"/>
      <c r="B7" s="26"/>
      <c r="C7" s="26"/>
      <c r="D7" s="26"/>
      <c r="E7" s="26"/>
      <c r="F7" s="26"/>
      <c r="G7" s="26"/>
      <c r="H7" s="26"/>
      <c r="I7" s="26"/>
      <c r="J7" s="27"/>
      <c r="K7" s="27"/>
      <c r="L7" s="32"/>
      <c r="M7" s="32"/>
      <c r="N7" s="28"/>
    </row>
    <row r="8" spans="1:21" ht="20.149999999999999" customHeight="1" x14ac:dyDescent="0.55000000000000004">
      <c r="A8" s="89" t="s">
        <v>30</v>
      </c>
      <c r="B8" s="90"/>
      <c r="C8" s="90"/>
      <c r="D8" s="90"/>
      <c r="E8" s="90"/>
      <c r="F8" s="90"/>
      <c r="G8" s="87" t="s">
        <v>33</v>
      </c>
      <c r="H8" s="87" t="s">
        <v>3</v>
      </c>
      <c r="I8" s="70" t="s">
        <v>4</v>
      </c>
      <c r="J8" s="70" t="s">
        <v>5</v>
      </c>
      <c r="K8" s="72" t="s">
        <v>14</v>
      </c>
      <c r="L8" s="76" t="s">
        <v>18</v>
      </c>
      <c r="M8" s="76" t="s">
        <v>17</v>
      </c>
      <c r="N8" s="74" t="s">
        <v>6</v>
      </c>
    </row>
    <row r="9" spans="1:21" ht="20.149999999999999" customHeight="1" thickBot="1" x14ac:dyDescent="0.6">
      <c r="A9" s="91"/>
      <c r="B9" s="92"/>
      <c r="C9" s="92"/>
      <c r="D9" s="92"/>
      <c r="E9" s="92"/>
      <c r="F9" s="92"/>
      <c r="G9" s="88"/>
      <c r="H9" s="88"/>
      <c r="I9" s="71"/>
      <c r="J9" s="71"/>
      <c r="K9" s="73"/>
      <c r="L9" s="77"/>
      <c r="M9" s="77"/>
      <c r="N9" s="75"/>
    </row>
    <row r="10" spans="1:21" ht="30" customHeight="1" x14ac:dyDescent="0.6">
      <c r="A10" s="23"/>
      <c r="B10" s="17" t="s">
        <v>22</v>
      </c>
      <c r="C10" s="17"/>
      <c r="D10" s="17" t="s">
        <v>7</v>
      </c>
      <c r="E10" s="20"/>
      <c r="F10" s="5" t="s">
        <v>8</v>
      </c>
      <c r="G10" s="6"/>
      <c r="H10" s="7"/>
      <c r="I10" s="1"/>
      <c r="J10" s="7"/>
      <c r="K10" s="8"/>
      <c r="L10" s="33"/>
      <c r="M10" s="33"/>
      <c r="N10" s="9"/>
    </row>
    <row r="11" spans="1:21" ht="30" customHeight="1" x14ac:dyDescent="0.6">
      <c r="A11" s="24"/>
      <c r="B11" s="18" t="s">
        <v>22</v>
      </c>
      <c r="C11" s="18"/>
      <c r="D11" s="18" t="s">
        <v>7</v>
      </c>
      <c r="E11" s="21"/>
      <c r="F11" s="4" t="s">
        <v>8</v>
      </c>
      <c r="G11" s="35"/>
      <c r="H11" s="7"/>
      <c r="I11" s="2"/>
      <c r="J11" s="7"/>
      <c r="K11" s="8"/>
      <c r="L11" s="33"/>
      <c r="M11" s="33"/>
      <c r="N11" s="10"/>
    </row>
    <row r="12" spans="1:21" ht="30" customHeight="1" x14ac:dyDescent="0.6">
      <c r="A12" s="24"/>
      <c r="B12" s="18" t="s">
        <v>22</v>
      </c>
      <c r="C12" s="18"/>
      <c r="D12" s="18" t="s">
        <v>7</v>
      </c>
      <c r="E12" s="21"/>
      <c r="F12" s="4" t="s">
        <v>8</v>
      </c>
      <c r="G12" s="35"/>
      <c r="H12" s="7"/>
      <c r="I12" s="2"/>
      <c r="J12" s="7"/>
      <c r="K12" s="8"/>
      <c r="L12" s="33"/>
      <c r="M12" s="33"/>
      <c r="N12" s="10"/>
    </row>
    <row r="13" spans="1:21" ht="30" customHeight="1" x14ac:dyDescent="0.6">
      <c r="A13" s="24"/>
      <c r="B13" s="18" t="s">
        <v>22</v>
      </c>
      <c r="C13" s="18"/>
      <c r="D13" s="18" t="s">
        <v>9</v>
      </c>
      <c r="E13" s="21"/>
      <c r="F13" s="4" t="s">
        <v>10</v>
      </c>
      <c r="G13" s="35"/>
      <c r="H13" s="7"/>
      <c r="I13" s="2"/>
      <c r="J13" s="7"/>
      <c r="K13" s="8"/>
      <c r="L13" s="33"/>
      <c r="M13" s="33"/>
      <c r="N13" s="10"/>
    </row>
    <row r="14" spans="1:21" ht="30" customHeight="1" x14ac:dyDescent="0.6">
      <c r="A14" s="24"/>
      <c r="B14" s="18" t="s">
        <v>22</v>
      </c>
      <c r="C14" s="18"/>
      <c r="D14" s="18" t="s">
        <v>9</v>
      </c>
      <c r="E14" s="21"/>
      <c r="F14" s="4" t="s">
        <v>10</v>
      </c>
      <c r="G14" s="35"/>
      <c r="H14" s="7"/>
      <c r="I14" s="2"/>
      <c r="J14" s="7"/>
      <c r="K14" s="8"/>
      <c r="L14" s="33"/>
      <c r="M14" s="33"/>
      <c r="N14" s="10"/>
    </row>
    <row r="15" spans="1:21" ht="30" customHeight="1" x14ac:dyDescent="0.6">
      <c r="A15" s="24"/>
      <c r="B15" s="18" t="s">
        <v>22</v>
      </c>
      <c r="C15" s="18"/>
      <c r="D15" s="18" t="s">
        <v>9</v>
      </c>
      <c r="E15" s="21"/>
      <c r="F15" s="4" t="s">
        <v>10</v>
      </c>
      <c r="G15" s="35"/>
      <c r="H15" s="7"/>
      <c r="I15" s="2"/>
      <c r="J15" s="7"/>
      <c r="K15" s="8"/>
      <c r="L15" s="33"/>
      <c r="M15" s="33"/>
      <c r="N15" s="10"/>
    </row>
    <row r="16" spans="1:21" ht="30" customHeight="1" x14ac:dyDescent="0.6">
      <c r="A16" s="24"/>
      <c r="B16" s="18" t="s">
        <v>22</v>
      </c>
      <c r="C16" s="18"/>
      <c r="D16" s="18" t="s">
        <v>9</v>
      </c>
      <c r="E16" s="21"/>
      <c r="F16" s="4" t="s">
        <v>10</v>
      </c>
      <c r="G16" s="35"/>
      <c r="H16" s="7"/>
      <c r="I16" s="2"/>
      <c r="J16" s="7"/>
      <c r="K16" s="8"/>
      <c r="L16" s="33"/>
      <c r="M16" s="33"/>
      <c r="N16" s="10"/>
    </row>
    <row r="17" spans="1:14" ht="30" customHeight="1" x14ac:dyDescent="0.6">
      <c r="A17" s="24"/>
      <c r="B17" s="18" t="s">
        <v>22</v>
      </c>
      <c r="C17" s="18"/>
      <c r="D17" s="18" t="s">
        <v>9</v>
      </c>
      <c r="E17" s="21"/>
      <c r="F17" s="4" t="s">
        <v>10</v>
      </c>
      <c r="G17" s="35"/>
      <c r="H17" s="7"/>
      <c r="I17" s="2"/>
      <c r="J17" s="7">
        <f t="shared" ref="J17:J39" si="0">H17*I17</f>
        <v>0</v>
      </c>
      <c r="K17" s="8"/>
      <c r="L17" s="33"/>
      <c r="M17" s="33"/>
      <c r="N17" s="10"/>
    </row>
    <row r="18" spans="1:14" ht="30" customHeight="1" x14ac:dyDescent="0.6">
      <c r="A18" s="24"/>
      <c r="B18" s="18" t="s">
        <v>22</v>
      </c>
      <c r="C18" s="18"/>
      <c r="D18" s="18" t="s">
        <v>9</v>
      </c>
      <c r="E18" s="21"/>
      <c r="F18" s="4" t="s">
        <v>10</v>
      </c>
      <c r="G18" s="35"/>
      <c r="H18" s="7"/>
      <c r="I18" s="2"/>
      <c r="J18" s="7">
        <f t="shared" si="0"/>
        <v>0</v>
      </c>
      <c r="K18" s="8"/>
      <c r="L18" s="33"/>
      <c r="M18" s="33"/>
      <c r="N18" s="10"/>
    </row>
    <row r="19" spans="1:14" ht="30" customHeight="1" x14ac:dyDescent="0.6">
      <c r="A19" s="24"/>
      <c r="B19" s="18" t="s">
        <v>22</v>
      </c>
      <c r="C19" s="18"/>
      <c r="D19" s="18" t="s">
        <v>9</v>
      </c>
      <c r="E19" s="21"/>
      <c r="F19" s="4" t="s">
        <v>10</v>
      </c>
      <c r="G19" s="35"/>
      <c r="H19" s="7"/>
      <c r="I19" s="2"/>
      <c r="J19" s="7">
        <f t="shared" si="0"/>
        <v>0</v>
      </c>
      <c r="K19" s="8"/>
      <c r="L19" s="33"/>
      <c r="M19" s="33"/>
      <c r="N19" s="10"/>
    </row>
    <row r="20" spans="1:14" ht="30" customHeight="1" x14ac:dyDescent="0.6">
      <c r="A20" s="24"/>
      <c r="B20" s="18" t="s">
        <v>22</v>
      </c>
      <c r="C20" s="18"/>
      <c r="D20" s="18" t="s">
        <v>9</v>
      </c>
      <c r="E20" s="21"/>
      <c r="F20" s="4" t="s">
        <v>10</v>
      </c>
      <c r="G20" s="35"/>
      <c r="H20" s="7"/>
      <c r="I20" s="2"/>
      <c r="J20" s="7">
        <f t="shared" si="0"/>
        <v>0</v>
      </c>
      <c r="K20" s="8"/>
      <c r="L20" s="33"/>
      <c r="M20" s="33"/>
      <c r="N20" s="10"/>
    </row>
    <row r="21" spans="1:14" ht="30" customHeight="1" x14ac:dyDescent="0.6">
      <c r="A21" s="24"/>
      <c r="B21" s="18" t="s">
        <v>22</v>
      </c>
      <c r="C21" s="18"/>
      <c r="D21" s="18" t="s">
        <v>9</v>
      </c>
      <c r="E21" s="21"/>
      <c r="F21" s="4" t="s">
        <v>10</v>
      </c>
      <c r="G21" s="35"/>
      <c r="H21" s="7"/>
      <c r="I21" s="2"/>
      <c r="J21" s="7">
        <f t="shared" si="0"/>
        <v>0</v>
      </c>
      <c r="K21" s="8"/>
      <c r="L21" s="33"/>
      <c r="M21" s="33"/>
      <c r="N21" s="10"/>
    </row>
    <row r="22" spans="1:14" ht="30" customHeight="1" x14ac:dyDescent="0.6">
      <c r="A22" s="24"/>
      <c r="B22" s="18" t="s">
        <v>22</v>
      </c>
      <c r="C22" s="18"/>
      <c r="D22" s="18" t="s">
        <v>9</v>
      </c>
      <c r="E22" s="21"/>
      <c r="F22" s="4" t="s">
        <v>10</v>
      </c>
      <c r="G22" s="35"/>
      <c r="H22" s="7"/>
      <c r="I22" s="2"/>
      <c r="J22" s="7">
        <f t="shared" si="0"/>
        <v>0</v>
      </c>
      <c r="K22" s="8"/>
      <c r="L22" s="33"/>
      <c r="M22" s="33"/>
      <c r="N22" s="10"/>
    </row>
    <row r="23" spans="1:14" ht="30" customHeight="1" x14ac:dyDescent="0.6">
      <c r="A23" s="24"/>
      <c r="B23" s="18" t="s">
        <v>22</v>
      </c>
      <c r="C23" s="18"/>
      <c r="D23" s="18" t="s">
        <v>9</v>
      </c>
      <c r="E23" s="21"/>
      <c r="F23" s="4" t="s">
        <v>10</v>
      </c>
      <c r="G23" s="35"/>
      <c r="H23" s="7"/>
      <c r="I23" s="2"/>
      <c r="J23" s="7">
        <f t="shared" si="0"/>
        <v>0</v>
      </c>
      <c r="K23" s="8"/>
      <c r="L23" s="33"/>
      <c r="M23" s="33"/>
      <c r="N23" s="10"/>
    </row>
    <row r="24" spans="1:14" ht="30" customHeight="1" x14ac:dyDescent="0.6">
      <c r="A24" s="24"/>
      <c r="B24" s="18" t="s">
        <v>22</v>
      </c>
      <c r="C24" s="18"/>
      <c r="D24" s="18" t="s">
        <v>9</v>
      </c>
      <c r="E24" s="21"/>
      <c r="F24" s="4" t="s">
        <v>10</v>
      </c>
      <c r="G24" s="35"/>
      <c r="H24" s="7"/>
      <c r="I24" s="2"/>
      <c r="J24" s="7">
        <f t="shared" si="0"/>
        <v>0</v>
      </c>
      <c r="K24" s="8"/>
      <c r="L24" s="33"/>
      <c r="M24" s="33"/>
      <c r="N24" s="10"/>
    </row>
    <row r="25" spans="1:14" ht="30" customHeight="1" x14ac:dyDescent="0.6">
      <c r="A25" s="24"/>
      <c r="B25" s="18" t="s">
        <v>22</v>
      </c>
      <c r="C25" s="18"/>
      <c r="D25" s="18" t="s">
        <v>9</v>
      </c>
      <c r="E25" s="21"/>
      <c r="F25" s="4" t="s">
        <v>10</v>
      </c>
      <c r="G25" s="35"/>
      <c r="H25" s="7"/>
      <c r="I25" s="2"/>
      <c r="J25" s="7">
        <f t="shared" si="0"/>
        <v>0</v>
      </c>
      <c r="K25" s="8"/>
      <c r="L25" s="33"/>
      <c r="M25" s="33"/>
      <c r="N25" s="10"/>
    </row>
    <row r="26" spans="1:14" ht="30" customHeight="1" x14ac:dyDescent="0.6">
      <c r="A26" s="24"/>
      <c r="B26" s="18" t="s">
        <v>22</v>
      </c>
      <c r="C26" s="18"/>
      <c r="D26" s="18" t="s">
        <v>9</v>
      </c>
      <c r="E26" s="21"/>
      <c r="F26" s="4" t="s">
        <v>10</v>
      </c>
      <c r="G26" s="35"/>
      <c r="H26" s="7"/>
      <c r="I26" s="2"/>
      <c r="J26" s="7">
        <f t="shared" si="0"/>
        <v>0</v>
      </c>
      <c r="K26" s="8"/>
      <c r="L26" s="33"/>
      <c r="M26" s="33"/>
      <c r="N26" s="10"/>
    </row>
    <row r="27" spans="1:14" ht="30" customHeight="1" x14ac:dyDescent="0.6">
      <c r="A27" s="24"/>
      <c r="B27" s="18" t="s">
        <v>22</v>
      </c>
      <c r="C27" s="18"/>
      <c r="D27" s="18" t="s">
        <v>9</v>
      </c>
      <c r="E27" s="21"/>
      <c r="F27" s="4" t="s">
        <v>10</v>
      </c>
      <c r="G27" s="35"/>
      <c r="H27" s="7"/>
      <c r="I27" s="2"/>
      <c r="J27" s="7">
        <f t="shared" si="0"/>
        <v>0</v>
      </c>
      <c r="K27" s="8"/>
      <c r="L27" s="33"/>
      <c r="M27" s="33"/>
      <c r="N27" s="10"/>
    </row>
    <row r="28" spans="1:14" ht="30" customHeight="1" x14ac:dyDescent="0.6">
      <c r="A28" s="24"/>
      <c r="B28" s="18" t="s">
        <v>22</v>
      </c>
      <c r="C28" s="18"/>
      <c r="D28" s="18" t="s">
        <v>9</v>
      </c>
      <c r="E28" s="21"/>
      <c r="F28" s="4" t="s">
        <v>10</v>
      </c>
      <c r="G28" s="35"/>
      <c r="H28" s="7"/>
      <c r="I28" s="2"/>
      <c r="J28" s="7">
        <f t="shared" si="0"/>
        <v>0</v>
      </c>
      <c r="K28" s="8"/>
      <c r="L28" s="33"/>
      <c r="M28" s="33"/>
      <c r="N28" s="10"/>
    </row>
    <row r="29" spans="1:14" ht="30" customHeight="1" x14ac:dyDescent="0.6">
      <c r="A29" s="24"/>
      <c r="B29" s="18" t="s">
        <v>22</v>
      </c>
      <c r="C29" s="18"/>
      <c r="D29" s="18" t="s">
        <v>9</v>
      </c>
      <c r="E29" s="21"/>
      <c r="F29" s="4" t="s">
        <v>10</v>
      </c>
      <c r="G29" s="35"/>
      <c r="H29" s="7"/>
      <c r="I29" s="2"/>
      <c r="J29" s="7">
        <f t="shared" si="0"/>
        <v>0</v>
      </c>
      <c r="K29" s="8"/>
      <c r="L29" s="33"/>
      <c r="M29" s="33"/>
      <c r="N29" s="10"/>
    </row>
    <row r="30" spans="1:14" ht="30" customHeight="1" x14ac:dyDescent="0.6">
      <c r="A30" s="24"/>
      <c r="B30" s="18" t="s">
        <v>22</v>
      </c>
      <c r="C30" s="18"/>
      <c r="D30" s="18" t="s">
        <v>9</v>
      </c>
      <c r="E30" s="21"/>
      <c r="F30" s="4" t="s">
        <v>10</v>
      </c>
      <c r="G30" s="35"/>
      <c r="H30" s="7"/>
      <c r="I30" s="2"/>
      <c r="J30" s="7">
        <f t="shared" si="0"/>
        <v>0</v>
      </c>
      <c r="K30" s="8"/>
      <c r="L30" s="33"/>
      <c r="M30" s="33"/>
      <c r="N30" s="10"/>
    </row>
    <row r="31" spans="1:14" ht="30" customHeight="1" x14ac:dyDescent="0.6">
      <c r="A31" s="24"/>
      <c r="B31" s="18" t="s">
        <v>22</v>
      </c>
      <c r="C31" s="18"/>
      <c r="D31" s="18" t="s">
        <v>9</v>
      </c>
      <c r="E31" s="21"/>
      <c r="F31" s="4" t="s">
        <v>10</v>
      </c>
      <c r="G31" s="35"/>
      <c r="H31" s="7"/>
      <c r="I31" s="2"/>
      <c r="J31" s="7">
        <f t="shared" si="0"/>
        <v>0</v>
      </c>
      <c r="K31" s="8"/>
      <c r="L31" s="33"/>
      <c r="M31" s="33"/>
      <c r="N31" s="10"/>
    </row>
    <row r="32" spans="1:14" ht="30" customHeight="1" x14ac:dyDescent="0.6">
      <c r="A32" s="24"/>
      <c r="B32" s="18" t="s">
        <v>22</v>
      </c>
      <c r="C32" s="18"/>
      <c r="D32" s="18" t="s">
        <v>24</v>
      </c>
      <c r="E32" s="21"/>
      <c r="F32" s="4" t="s">
        <v>9</v>
      </c>
      <c r="G32" s="35"/>
      <c r="H32" s="7"/>
      <c r="I32" s="2"/>
      <c r="J32" s="7">
        <f t="shared" si="0"/>
        <v>0</v>
      </c>
      <c r="K32" s="8"/>
      <c r="L32" s="33"/>
      <c r="M32" s="33"/>
      <c r="N32" s="10"/>
    </row>
    <row r="33" spans="1:14" ht="30" customHeight="1" x14ac:dyDescent="0.6">
      <c r="A33" s="24"/>
      <c r="B33" s="18" t="s">
        <v>22</v>
      </c>
      <c r="C33" s="18"/>
      <c r="D33" s="18" t="s">
        <v>25</v>
      </c>
      <c r="E33" s="21"/>
      <c r="F33" s="4" t="s">
        <v>24</v>
      </c>
      <c r="G33" s="35"/>
      <c r="H33" s="7"/>
      <c r="I33" s="2"/>
      <c r="J33" s="7">
        <f t="shared" si="0"/>
        <v>0</v>
      </c>
      <c r="K33" s="8"/>
      <c r="L33" s="33"/>
      <c r="M33" s="33"/>
      <c r="N33" s="10"/>
    </row>
    <row r="34" spans="1:14" ht="30" customHeight="1" x14ac:dyDescent="0.6">
      <c r="A34" s="24"/>
      <c r="B34" s="18" t="s">
        <v>22</v>
      </c>
      <c r="C34" s="18"/>
      <c r="D34" s="18" t="s">
        <v>26</v>
      </c>
      <c r="E34" s="21"/>
      <c r="F34" s="4" t="s">
        <v>25</v>
      </c>
      <c r="G34" s="35"/>
      <c r="H34" s="7"/>
      <c r="I34" s="2"/>
      <c r="J34" s="7">
        <f t="shared" si="0"/>
        <v>0</v>
      </c>
      <c r="K34" s="8"/>
      <c r="L34" s="33"/>
      <c r="M34" s="33"/>
      <c r="N34" s="10"/>
    </row>
    <row r="35" spans="1:14" ht="30" customHeight="1" x14ac:dyDescent="0.6">
      <c r="A35" s="24"/>
      <c r="B35" s="18" t="s">
        <v>22</v>
      </c>
      <c r="C35" s="18"/>
      <c r="D35" s="18" t="s">
        <v>9</v>
      </c>
      <c r="E35" s="21"/>
      <c r="F35" s="4" t="s">
        <v>10</v>
      </c>
      <c r="G35" s="35"/>
      <c r="H35" s="7"/>
      <c r="I35" s="2"/>
      <c r="J35" s="7">
        <f t="shared" si="0"/>
        <v>0</v>
      </c>
      <c r="K35" s="8"/>
      <c r="L35" s="33"/>
      <c r="M35" s="33"/>
      <c r="N35" s="10"/>
    </row>
    <row r="36" spans="1:14" ht="30" customHeight="1" x14ac:dyDescent="0.6">
      <c r="A36" s="24"/>
      <c r="B36" s="18" t="s">
        <v>22</v>
      </c>
      <c r="C36" s="18"/>
      <c r="D36" s="18" t="s">
        <v>9</v>
      </c>
      <c r="E36" s="21"/>
      <c r="F36" s="4" t="s">
        <v>10</v>
      </c>
      <c r="G36" s="35"/>
      <c r="H36" s="7"/>
      <c r="I36" s="2"/>
      <c r="J36" s="7">
        <f t="shared" si="0"/>
        <v>0</v>
      </c>
      <c r="K36" s="8"/>
      <c r="L36" s="33"/>
      <c r="M36" s="33"/>
      <c r="N36" s="10"/>
    </row>
    <row r="37" spans="1:14" ht="30" customHeight="1" x14ac:dyDescent="0.6">
      <c r="A37" s="24"/>
      <c r="B37" s="18" t="s">
        <v>22</v>
      </c>
      <c r="C37" s="18"/>
      <c r="D37" s="18" t="s">
        <v>9</v>
      </c>
      <c r="E37" s="21"/>
      <c r="F37" s="4" t="s">
        <v>10</v>
      </c>
      <c r="G37" s="35"/>
      <c r="H37" s="7"/>
      <c r="I37" s="2"/>
      <c r="J37" s="7">
        <f t="shared" si="0"/>
        <v>0</v>
      </c>
      <c r="K37" s="8"/>
      <c r="L37" s="33"/>
      <c r="M37" s="33"/>
      <c r="N37" s="10"/>
    </row>
    <row r="38" spans="1:14" ht="30" customHeight="1" x14ac:dyDescent="0.6">
      <c r="A38" s="24"/>
      <c r="B38" s="18" t="s">
        <v>22</v>
      </c>
      <c r="C38" s="18"/>
      <c r="D38" s="18" t="s">
        <v>9</v>
      </c>
      <c r="E38" s="21"/>
      <c r="F38" s="4" t="s">
        <v>10</v>
      </c>
      <c r="G38" s="35"/>
      <c r="H38" s="7"/>
      <c r="I38" s="2"/>
      <c r="J38" s="7">
        <f t="shared" si="0"/>
        <v>0</v>
      </c>
      <c r="K38" s="8"/>
      <c r="L38" s="33"/>
      <c r="M38" s="33"/>
      <c r="N38" s="10"/>
    </row>
    <row r="39" spans="1:14" ht="30" customHeight="1" thickBot="1" x14ac:dyDescent="0.65">
      <c r="A39" s="25"/>
      <c r="B39" s="19" t="s">
        <v>22</v>
      </c>
      <c r="C39" s="19"/>
      <c r="D39" s="19" t="s">
        <v>9</v>
      </c>
      <c r="E39" s="22"/>
      <c r="F39" s="11" t="s">
        <v>10</v>
      </c>
      <c r="G39" s="12"/>
      <c r="H39" s="13"/>
      <c r="I39" s="3"/>
      <c r="J39" s="14">
        <f t="shared" si="0"/>
        <v>0</v>
      </c>
      <c r="K39" s="15"/>
      <c r="L39" s="34"/>
      <c r="M39" s="34"/>
      <c r="N39" s="16"/>
    </row>
    <row r="40" spans="1:14" ht="30" customHeight="1" thickTop="1" thickBot="1" x14ac:dyDescent="0.65">
      <c r="A40" s="78" t="s">
        <v>12</v>
      </c>
      <c r="B40" s="79"/>
      <c r="C40" s="79"/>
      <c r="D40" s="79"/>
      <c r="E40" s="79"/>
      <c r="F40" s="79"/>
      <c r="G40" s="80"/>
      <c r="H40" s="46">
        <f>SUM(H10:H39)</f>
        <v>0</v>
      </c>
      <c r="I40" s="47"/>
      <c r="J40" s="13">
        <f>SUM(J10:J39)</f>
        <v>0</v>
      </c>
      <c r="K40" s="48"/>
      <c r="L40" s="49"/>
      <c r="M40" s="49"/>
      <c r="N40" s="50"/>
    </row>
    <row r="41" spans="1:14" ht="30" customHeight="1" thickBot="1" x14ac:dyDescent="0.65">
      <c r="A41" s="81" t="s">
        <v>13</v>
      </c>
      <c r="B41" s="82"/>
      <c r="C41" s="82"/>
      <c r="D41" s="82"/>
      <c r="E41" s="82"/>
      <c r="F41" s="82"/>
      <c r="G41" s="83"/>
      <c r="H41" s="51"/>
      <c r="I41" s="52"/>
      <c r="J41" s="51">
        <f>ROUNDDOWN((($J$40-($J$40/$H$45))*0.5),-2)</f>
        <v>0</v>
      </c>
      <c r="K41" s="84"/>
      <c r="L41" s="84"/>
      <c r="M41" s="84"/>
      <c r="N41" s="85"/>
    </row>
    <row r="44" spans="1:14" ht="42" customHeight="1" thickBot="1" x14ac:dyDescent="0.6">
      <c r="H44" s="66" t="s">
        <v>11</v>
      </c>
      <c r="I44" s="67"/>
    </row>
    <row r="45" spans="1:14" ht="42" customHeight="1" thickTop="1" thickBot="1" x14ac:dyDescent="0.6">
      <c r="H45" s="68">
        <v>1.4</v>
      </c>
      <c r="I45" s="69"/>
    </row>
    <row r="46" spans="1:14" ht="42" customHeight="1" thickTop="1" x14ac:dyDescent="0.55000000000000004"/>
  </sheetData>
  <mergeCells count="21">
    <mergeCell ref="A2:N2"/>
    <mergeCell ref="A5:F5"/>
    <mergeCell ref="G1:L1"/>
    <mergeCell ref="M1:N1"/>
    <mergeCell ref="I5:N5"/>
    <mergeCell ref="A40:G40"/>
    <mergeCell ref="A41:G41"/>
    <mergeCell ref="K41:N41"/>
    <mergeCell ref="A6:F6"/>
    <mergeCell ref="G8:G9"/>
    <mergeCell ref="H8:H9"/>
    <mergeCell ref="I8:I9"/>
    <mergeCell ref="A8:F9"/>
    <mergeCell ref="I6:N6"/>
    <mergeCell ref="H44:I44"/>
    <mergeCell ref="H45:I45"/>
    <mergeCell ref="J8:J9"/>
    <mergeCell ref="K8:K9"/>
    <mergeCell ref="N8:N9"/>
    <mergeCell ref="L8:L9"/>
    <mergeCell ref="M8:M9"/>
  </mergeCells>
  <phoneticPr fontId="3"/>
  <conditionalFormatting sqref="K10:M39">
    <cfRule type="cellIs" dxfId="3" priority="1" operator="equal">
      <formula>"JA外"</formula>
    </cfRule>
    <cfRule type="cellIs" dxfId="2" priority="2" operator="equal">
      <formula>"""JA外"""</formula>
    </cfRule>
  </conditionalFormatting>
  <dataValidations count="1">
    <dataValidation type="list" allowBlank="1" showInputMessage="1" showErrorMessage="1" sqref="E10:E11 E13 E15 E17 E19 E21 E23 E25 E27 E29 E31:E34 E36 E38" xr:uid="{0193044A-7688-4B58-B7D6-1D879164F9B6}">
      <formula1>"　,1,2,3,4,5,6,7,8,9,10,11,12,13,14,15,16,17,18,19,20,21,22,23,24,25,26,27,28,29,30,31"</formula1>
    </dataValidation>
  </dataValidations>
  <printOptions horizontalCentered="1"/>
  <pageMargins left="0.23622047244094491" right="3.937007874015748E-2" top="0.55118110236220474" bottom="0.35433070866141736" header="0.31496062992125984" footer="0.31496062992125984"/>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B9E26-9273-4884-97A7-7BCAC7DEC320}">
  <sheetPr>
    <pageSetUpPr fitToPage="1"/>
  </sheetPr>
  <dimension ref="A1:U46"/>
  <sheetViews>
    <sheetView view="pageBreakPreview" zoomScale="55" zoomScaleNormal="100" zoomScaleSheetLayoutView="55" workbookViewId="0">
      <selection activeCell="G17" sqref="G17"/>
    </sheetView>
  </sheetViews>
  <sheetFormatPr defaultRowHeight="18" x14ac:dyDescent="0.55000000000000004"/>
  <cols>
    <col min="1" max="1" width="4.9140625" style="41" customWidth="1"/>
    <col min="2" max="2" width="3.5" style="41" customWidth="1"/>
    <col min="3" max="3" width="5.75" style="41" customWidth="1"/>
    <col min="4" max="4" width="3" style="41" customWidth="1"/>
    <col min="5" max="5" width="5.4140625" style="41" customWidth="1"/>
    <col min="6" max="6" width="3" style="41" customWidth="1"/>
    <col min="7" max="7" width="44.1640625" style="42" customWidth="1"/>
    <col min="8" max="8" width="8.33203125" style="42" customWidth="1"/>
    <col min="9" max="9" width="12.25" style="42" customWidth="1"/>
    <col min="10" max="10" width="16.75" style="42" customWidth="1"/>
    <col min="11" max="11" width="11.4140625" style="42" customWidth="1"/>
    <col min="12" max="12" width="6.6640625" style="42" customWidth="1"/>
    <col min="13" max="13" width="6.33203125" style="42" customWidth="1"/>
    <col min="14" max="14" width="10" style="42" customWidth="1"/>
    <col min="15" max="15" width="1.5" style="42" customWidth="1"/>
    <col min="16" max="16" width="5.33203125" style="42" customWidth="1"/>
    <col min="17" max="18" width="8.75" style="42" customWidth="1"/>
    <col min="19" max="19" width="35.25" style="42" customWidth="1"/>
    <col min="20" max="20" width="26" style="42" customWidth="1"/>
    <col min="21" max="21" width="12.58203125" style="42" customWidth="1"/>
    <col min="22" max="22" width="13.08203125" style="42" customWidth="1"/>
    <col min="23" max="23" width="10.25" style="42" customWidth="1"/>
    <col min="24" max="16384" width="8.6640625" style="42"/>
  </cols>
  <sheetData>
    <row r="1" spans="1:21" ht="32" customHeight="1" x14ac:dyDescent="0.55000000000000004">
      <c r="G1" s="96" t="s">
        <v>35</v>
      </c>
      <c r="H1" s="96"/>
      <c r="I1" s="96"/>
      <c r="J1" s="96"/>
      <c r="K1" s="96"/>
      <c r="L1" s="97"/>
      <c r="M1" s="98" t="s">
        <v>16</v>
      </c>
      <c r="N1" s="99"/>
    </row>
    <row r="2" spans="1:21" ht="29" customHeight="1" x14ac:dyDescent="0.55000000000000004">
      <c r="A2" s="94" t="s">
        <v>15</v>
      </c>
      <c r="B2" s="94"/>
      <c r="C2" s="94"/>
      <c r="D2" s="94"/>
      <c r="E2" s="94"/>
      <c r="F2" s="94"/>
      <c r="G2" s="94"/>
      <c r="H2" s="94"/>
      <c r="I2" s="94"/>
      <c r="J2" s="94"/>
      <c r="K2" s="94"/>
      <c r="L2" s="94"/>
      <c r="M2" s="94"/>
      <c r="N2" s="94"/>
      <c r="T2" s="43"/>
      <c r="U2" s="43"/>
    </row>
    <row r="3" spans="1:21" ht="29" customHeight="1" x14ac:dyDescent="0.55000000000000004">
      <c r="A3" s="29"/>
      <c r="B3" s="44" t="s">
        <v>31</v>
      </c>
      <c r="C3" s="45"/>
      <c r="D3" s="29"/>
      <c r="E3" s="29"/>
      <c r="F3" s="29"/>
      <c r="G3" s="29"/>
      <c r="H3" s="29"/>
      <c r="I3" s="29"/>
      <c r="J3" s="29"/>
      <c r="K3" s="29"/>
      <c r="L3" s="29"/>
      <c r="M3" s="29"/>
      <c r="N3" s="29"/>
      <c r="T3" s="43"/>
      <c r="U3" s="43"/>
    </row>
    <row r="4" spans="1:21" ht="29" customHeight="1" x14ac:dyDescent="0.55000000000000004">
      <c r="A4" s="29"/>
      <c r="B4" s="44" t="s">
        <v>32</v>
      </c>
      <c r="C4" s="45"/>
      <c r="D4" s="29"/>
      <c r="E4" s="29"/>
      <c r="F4" s="29"/>
      <c r="G4" s="29"/>
      <c r="H4" s="29"/>
      <c r="I4" s="29"/>
      <c r="J4" s="29"/>
      <c r="K4" s="29"/>
      <c r="L4" s="29"/>
      <c r="M4" s="29"/>
      <c r="N4" s="29"/>
      <c r="T4" s="43"/>
      <c r="U4" s="43"/>
    </row>
    <row r="5" spans="1:21" ht="24" customHeight="1" x14ac:dyDescent="0.6">
      <c r="A5" s="95" t="s">
        <v>0</v>
      </c>
      <c r="B5" s="95"/>
      <c r="C5" s="95"/>
      <c r="D5" s="95"/>
      <c r="E5" s="95"/>
      <c r="F5" s="95"/>
      <c r="G5" s="36"/>
      <c r="H5" s="31" t="s">
        <v>34</v>
      </c>
      <c r="I5" s="102" t="s">
        <v>36</v>
      </c>
      <c r="J5" s="102"/>
      <c r="K5" s="102"/>
      <c r="L5" s="102"/>
      <c r="M5" s="102"/>
      <c r="N5" s="102"/>
    </row>
    <row r="6" spans="1:21" ht="25.5" customHeight="1" x14ac:dyDescent="0.6">
      <c r="A6" s="86" t="s">
        <v>1</v>
      </c>
      <c r="B6" s="86"/>
      <c r="C6" s="86"/>
      <c r="D6" s="86"/>
      <c r="E6" s="86"/>
      <c r="F6" s="86"/>
      <c r="G6" s="38"/>
      <c r="H6" s="30" t="s">
        <v>2</v>
      </c>
      <c r="I6" s="101" t="s">
        <v>37</v>
      </c>
      <c r="J6" s="101"/>
      <c r="K6" s="101"/>
      <c r="L6" s="101"/>
      <c r="M6" s="101"/>
      <c r="N6" s="101"/>
    </row>
    <row r="7" spans="1:21" ht="6" customHeight="1" thickBot="1" x14ac:dyDescent="0.6">
      <c r="A7" s="26"/>
      <c r="B7" s="26"/>
      <c r="C7" s="26"/>
      <c r="D7" s="26"/>
      <c r="E7" s="26"/>
      <c r="F7" s="26"/>
      <c r="G7" s="26"/>
      <c r="H7" s="26"/>
      <c r="I7" s="26"/>
      <c r="J7" s="27"/>
      <c r="K7" s="27"/>
      <c r="L7" s="32"/>
      <c r="M7" s="32"/>
      <c r="N7" s="28"/>
    </row>
    <row r="8" spans="1:21" ht="20.149999999999999" customHeight="1" x14ac:dyDescent="0.55000000000000004">
      <c r="A8" s="89" t="s">
        <v>30</v>
      </c>
      <c r="B8" s="90"/>
      <c r="C8" s="90"/>
      <c r="D8" s="90"/>
      <c r="E8" s="90"/>
      <c r="F8" s="90"/>
      <c r="G8" s="87" t="s">
        <v>33</v>
      </c>
      <c r="H8" s="87" t="s">
        <v>3</v>
      </c>
      <c r="I8" s="70" t="s">
        <v>4</v>
      </c>
      <c r="J8" s="70" t="s">
        <v>5</v>
      </c>
      <c r="K8" s="72" t="s">
        <v>14</v>
      </c>
      <c r="L8" s="76" t="s">
        <v>18</v>
      </c>
      <c r="M8" s="76" t="s">
        <v>17</v>
      </c>
      <c r="N8" s="74" t="s">
        <v>6</v>
      </c>
    </row>
    <row r="9" spans="1:21" ht="20.149999999999999" customHeight="1" thickBot="1" x14ac:dyDescent="0.6">
      <c r="A9" s="91"/>
      <c r="B9" s="92"/>
      <c r="C9" s="92"/>
      <c r="D9" s="92"/>
      <c r="E9" s="92"/>
      <c r="F9" s="92"/>
      <c r="G9" s="88"/>
      <c r="H9" s="88"/>
      <c r="I9" s="71"/>
      <c r="J9" s="71"/>
      <c r="K9" s="73"/>
      <c r="L9" s="77"/>
      <c r="M9" s="77"/>
      <c r="N9" s="75"/>
    </row>
    <row r="10" spans="1:21" ht="30" customHeight="1" x14ac:dyDescent="0.8">
      <c r="A10" s="53">
        <v>6</v>
      </c>
      <c r="B10" s="17" t="s">
        <v>22</v>
      </c>
      <c r="C10" s="55">
        <v>6</v>
      </c>
      <c r="D10" s="17" t="s">
        <v>7</v>
      </c>
      <c r="E10" s="57">
        <v>1</v>
      </c>
      <c r="F10" s="5" t="s">
        <v>8</v>
      </c>
      <c r="G10" s="59" t="s">
        <v>21</v>
      </c>
      <c r="H10" s="60">
        <v>20</v>
      </c>
      <c r="I10" s="61">
        <v>1000</v>
      </c>
      <c r="J10" s="60">
        <v>20000</v>
      </c>
      <c r="K10" s="62" t="s">
        <v>27</v>
      </c>
      <c r="L10" s="65" t="s">
        <v>19</v>
      </c>
      <c r="M10" s="65" t="s">
        <v>20</v>
      </c>
      <c r="N10" s="39"/>
    </row>
    <row r="11" spans="1:21" ht="30" customHeight="1" x14ac:dyDescent="0.8">
      <c r="A11" s="54">
        <v>6</v>
      </c>
      <c r="B11" s="18" t="s">
        <v>22</v>
      </c>
      <c r="C11" s="56">
        <v>10</v>
      </c>
      <c r="D11" s="18" t="s">
        <v>7</v>
      </c>
      <c r="E11" s="58">
        <v>20</v>
      </c>
      <c r="F11" s="4" t="s">
        <v>8</v>
      </c>
      <c r="G11" s="63" t="s">
        <v>21</v>
      </c>
      <c r="H11" s="60">
        <v>30</v>
      </c>
      <c r="I11" s="64">
        <v>1000</v>
      </c>
      <c r="J11" s="60">
        <v>30000</v>
      </c>
      <c r="K11" s="62" t="s">
        <v>27</v>
      </c>
      <c r="L11" s="65" t="s">
        <v>19</v>
      </c>
      <c r="M11" s="65" t="s">
        <v>20</v>
      </c>
      <c r="N11" s="40"/>
    </row>
    <row r="12" spans="1:21" ht="30" customHeight="1" x14ac:dyDescent="0.8">
      <c r="A12" s="54">
        <v>7</v>
      </c>
      <c r="B12" s="18" t="s">
        <v>22</v>
      </c>
      <c r="C12" s="56">
        <v>2</v>
      </c>
      <c r="D12" s="18" t="s">
        <v>7</v>
      </c>
      <c r="E12" s="58">
        <v>10</v>
      </c>
      <c r="F12" s="4" t="s">
        <v>8</v>
      </c>
      <c r="G12" s="63" t="s">
        <v>23</v>
      </c>
      <c r="H12" s="60">
        <v>30</v>
      </c>
      <c r="I12" s="64">
        <v>2000</v>
      </c>
      <c r="J12" s="60">
        <v>60000</v>
      </c>
      <c r="K12" s="62" t="s">
        <v>28</v>
      </c>
      <c r="L12" s="65" t="s">
        <v>19</v>
      </c>
      <c r="M12" s="65" t="s">
        <v>19</v>
      </c>
      <c r="N12" s="40"/>
    </row>
    <row r="13" spans="1:21" ht="30" customHeight="1" x14ac:dyDescent="0.8">
      <c r="A13" s="54">
        <v>7</v>
      </c>
      <c r="B13" s="18" t="s">
        <v>22</v>
      </c>
      <c r="C13" s="56">
        <v>5</v>
      </c>
      <c r="D13" s="18" t="s">
        <v>9</v>
      </c>
      <c r="E13" s="58">
        <v>31</v>
      </c>
      <c r="F13" s="4" t="s">
        <v>10</v>
      </c>
      <c r="G13" s="63" t="s">
        <v>23</v>
      </c>
      <c r="H13" s="60">
        <v>40</v>
      </c>
      <c r="I13" s="64">
        <v>1900</v>
      </c>
      <c r="J13" s="60">
        <v>76000</v>
      </c>
      <c r="K13" s="62" t="s">
        <v>29</v>
      </c>
      <c r="L13" s="65" t="s">
        <v>19</v>
      </c>
      <c r="M13" s="65" t="s">
        <v>19</v>
      </c>
      <c r="N13" s="40"/>
    </row>
    <row r="14" spans="1:21" ht="30" customHeight="1" x14ac:dyDescent="0.6">
      <c r="A14" s="24"/>
      <c r="B14" s="18" t="s">
        <v>22</v>
      </c>
      <c r="C14" s="18"/>
      <c r="D14" s="18" t="s">
        <v>9</v>
      </c>
      <c r="E14" s="21"/>
      <c r="F14" s="4" t="s">
        <v>10</v>
      </c>
      <c r="G14" s="35"/>
      <c r="H14" s="7"/>
      <c r="I14" s="2"/>
      <c r="J14" s="7"/>
      <c r="K14" s="8"/>
      <c r="L14" s="33"/>
      <c r="M14" s="33"/>
      <c r="N14" s="10"/>
    </row>
    <row r="15" spans="1:21" ht="30" customHeight="1" x14ac:dyDescent="0.6">
      <c r="A15" s="24"/>
      <c r="B15" s="18" t="s">
        <v>22</v>
      </c>
      <c r="C15" s="18"/>
      <c r="D15" s="18" t="s">
        <v>9</v>
      </c>
      <c r="E15" s="21"/>
      <c r="F15" s="4" t="s">
        <v>10</v>
      </c>
      <c r="G15" s="35"/>
      <c r="H15" s="7"/>
      <c r="I15" s="2"/>
      <c r="J15" s="7"/>
      <c r="K15" s="8"/>
      <c r="L15" s="33"/>
      <c r="M15" s="33"/>
      <c r="N15" s="10"/>
    </row>
    <row r="16" spans="1:21" ht="30" customHeight="1" x14ac:dyDescent="0.6">
      <c r="A16" s="24"/>
      <c r="B16" s="18" t="s">
        <v>22</v>
      </c>
      <c r="C16" s="18"/>
      <c r="D16" s="18" t="s">
        <v>9</v>
      </c>
      <c r="E16" s="21"/>
      <c r="F16" s="4" t="s">
        <v>10</v>
      </c>
      <c r="G16" s="35"/>
      <c r="H16" s="7"/>
      <c r="I16" s="2"/>
      <c r="J16" s="7"/>
      <c r="K16" s="8"/>
      <c r="L16" s="33"/>
      <c r="M16" s="33"/>
      <c r="N16" s="10"/>
    </row>
    <row r="17" spans="1:14" ht="30" customHeight="1" x14ac:dyDescent="0.6">
      <c r="A17" s="24"/>
      <c r="B17" s="18" t="s">
        <v>22</v>
      </c>
      <c r="C17" s="18"/>
      <c r="D17" s="18" t="s">
        <v>9</v>
      </c>
      <c r="E17" s="21"/>
      <c r="F17" s="4" t="s">
        <v>10</v>
      </c>
      <c r="G17" s="35"/>
      <c r="H17" s="7"/>
      <c r="I17" s="2"/>
      <c r="J17" s="7">
        <f t="shared" ref="J17:J39" si="0">H17*I17</f>
        <v>0</v>
      </c>
      <c r="K17" s="8"/>
      <c r="L17" s="33"/>
      <c r="M17" s="33"/>
      <c r="N17" s="10"/>
    </row>
    <row r="18" spans="1:14" ht="30" customHeight="1" x14ac:dyDescent="0.6">
      <c r="A18" s="24"/>
      <c r="B18" s="18" t="s">
        <v>22</v>
      </c>
      <c r="C18" s="18"/>
      <c r="D18" s="18" t="s">
        <v>9</v>
      </c>
      <c r="E18" s="21"/>
      <c r="F18" s="4" t="s">
        <v>10</v>
      </c>
      <c r="G18" s="35"/>
      <c r="H18" s="7"/>
      <c r="I18" s="2"/>
      <c r="J18" s="7">
        <f t="shared" si="0"/>
        <v>0</v>
      </c>
      <c r="K18" s="8"/>
      <c r="L18" s="33"/>
      <c r="M18" s="33"/>
      <c r="N18" s="10"/>
    </row>
    <row r="19" spans="1:14" ht="30" customHeight="1" x14ac:dyDescent="0.6">
      <c r="A19" s="24"/>
      <c r="B19" s="18" t="s">
        <v>22</v>
      </c>
      <c r="C19" s="18"/>
      <c r="D19" s="18" t="s">
        <v>9</v>
      </c>
      <c r="E19" s="21"/>
      <c r="F19" s="4" t="s">
        <v>10</v>
      </c>
      <c r="G19" s="35"/>
      <c r="H19" s="7"/>
      <c r="I19" s="2"/>
      <c r="J19" s="7">
        <f t="shared" si="0"/>
        <v>0</v>
      </c>
      <c r="K19" s="8"/>
      <c r="L19" s="33"/>
      <c r="M19" s="33"/>
      <c r="N19" s="10"/>
    </row>
    <row r="20" spans="1:14" ht="30" customHeight="1" x14ac:dyDescent="0.6">
      <c r="A20" s="24"/>
      <c r="B20" s="18" t="s">
        <v>22</v>
      </c>
      <c r="C20" s="18"/>
      <c r="D20" s="18" t="s">
        <v>9</v>
      </c>
      <c r="E20" s="21"/>
      <c r="F20" s="4" t="s">
        <v>10</v>
      </c>
      <c r="G20" s="35"/>
      <c r="H20" s="7"/>
      <c r="I20" s="2"/>
      <c r="J20" s="7">
        <f t="shared" si="0"/>
        <v>0</v>
      </c>
      <c r="K20" s="8"/>
      <c r="L20" s="33"/>
      <c r="M20" s="33"/>
      <c r="N20" s="10"/>
    </row>
    <row r="21" spans="1:14" ht="30" customHeight="1" x14ac:dyDescent="0.6">
      <c r="A21" s="24"/>
      <c r="B21" s="18" t="s">
        <v>22</v>
      </c>
      <c r="C21" s="18"/>
      <c r="D21" s="18" t="s">
        <v>9</v>
      </c>
      <c r="E21" s="21"/>
      <c r="F21" s="4" t="s">
        <v>10</v>
      </c>
      <c r="G21" s="35"/>
      <c r="H21" s="7"/>
      <c r="I21" s="2"/>
      <c r="J21" s="7">
        <f t="shared" si="0"/>
        <v>0</v>
      </c>
      <c r="K21" s="8"/>
      <c r="L21" s="33"/>
      <c r="M21" s="33"/>
      <c r="N21" s="10"/>
    </row>
    <row r="22" spans="1:14" ht="30" customHeight="1" x14ac:dyDescent="0.6">
      <c r="A22" s="24"/>
      <c r="B22" s="18" t="s">
        <v>22</v>
      </c>
      <c r="C22" s="18"/>
      <c r="D22" s="18" t="s">
        <v>9</v>
      </c>
      <c r="E22" s="21"/>
      <c r="F22" s="4" t="s">
        <v>10</v>
      </c>
      <c r="G22" s="35"/>
      <c r="H22" s="7"/>
      <c r="I22" s="2"/>
      <c r="J22" s="7">
        <f t="shared" si="0"/>
        <v>0</v>
      </c>
      <c r="K22" s="8"/>
      <c r="L22" s="33"/>
      <c r="M22" s="33"/>
      <c r="N22" s="10"/>
    </row>
    <row r="23" spans="1:14" ht="30" customHeight="1" x14ac:dyDescent="0.6">
      <c r="A23" s="24"/>
      <c r="B23" s="18" t="s">
        <v>22</v>
      </c>
      <c r="C23" s="18"/>
      <c r="D23" s="18" t="s">
        <v>9</v>
      </c>
      <c r="E23" s="21"/>
      <c r="F23" s="4" t="s">
        <v>10</v>
      </c>
      <c r="G23" s="35"/>
      <c r="H23" s="7"/>
      <c r="I23" s="2"/>
      <c r="J23" s="7">
        <f t="shared" si="0"/>
        <v>0</v>
      </c>
      <c r="K23" s="8"/>
      <c r="L23" s="33"/>
      <c r="M23" s="33"/>
      <c r="N23" s="10"/>
    </row>
    <row r="24" spans="1:14" ht="30" customHeight="1" x14ac:dyDescent="0.6">
      <c r="A24" s="24"/>
      <c r="B24" s="18" t="s">
        <v>22</v>
      </c>
      <c r="C24" s="18"/>
      <c r="D24" s="18" t="s">
        <v>9</v>
      </c>
      <c r="E24" s="21"/>
      <c r="F24" s="4" t="s">
        <v>10</v>
      </c>
      <c r="G24" s="35"/>
      <c r="H24" s="7"/>
      <c r="I24" s="2"/>
      <c r="J24" s="7">
        <f t="shared" si="0"/>
        <v>0</v>
      </c>
      <c r="K24" s="8"/>
      <c r="L24" s="33"/>
      <c r="M24" s="33"/>
      <c r="N24" s="10"/>
    </row>
    <row r="25" spans="1:14" ht="30" customHeight="1" x14ac:dyDescent="0.6">
      <c r="A25" s="24"/>
      <c r="B25" s="18" t="s">
        <v>22</v>
      </c>
      <c r="C25" s="18"/>
      <c r="D25" s="18" t="s">
        <v>9</v>
      </c>
      <c r="E25" s="21"/>
      <c r="F25" s="4" t="s">
        <v>10</v>
      </c>
      <c r="G25" s="35"/>
      <c r="H25" s="7"/>
      <c r="I25" s="2"/>
      <c r="J25" s="7">
        <f t="shared" si="0"/>
        <v>0</v>
      </c>
      <c r="K25" s="8"/>
      <c r="L25" s="33"/>
      <c r="M25" s="33"/>
      <c r="N25" s="10"/>
    </row>
    <row r="26" spans="1:14" ht="30" customHeight="1" x14ac:dyDescent="0.6">
      <c r="A26" s="24"/>
      <c r="B26" s="18" t="s">
        <v>22</v>
      </c>
      <c r="C26" s="18"/>
      <c r="D26" s="18" t="s">
        <v>9</v>
      </c>
      <c r="E26" s="21"/>
      <c r="F26" s="4" t="s">
        <v>10</v>
      </c>
      <c r="G26" s="35"/>
      <c r="H26" s="7"/>
      <c r="I26" s="2"/>
      <c r="J26" s="7">
        <f t="shared" si="0"/>
        <v>0</v>
      </c>
      <c r="K26" s="8"/>
      <c r="L26" s="33"/>
      <c r="M26" s="33"/>
      <c r="N26" s="10"/>
    </row>
    <row r="27" spans="1:14" ht="30" customHeight="1" x14ac:dyDescent="0.6">
      <c r="A27" s="24"/>
      <c r="B27" s="18" t="s">
        <v>22</v>
      </c>
      <c r="C27" s="18"/>
      <c r="D27" s="18" t="s">
        <v>9</v>
      </c>
      <c r="E27" s="21"/>
      <c r="F27" s="4" t="s">
        <v>10</v>
      </c>
      <c r="G27" s="35"/>
      <c r="H27" s="7"/>
      <c r="I27" s="2"/>
      <c r="J27" s="7">
        <f t="shared" si="0"/>
        <v>0</v>
      </c>
      <c r="K27" s="8"/>
      <c r="L27" s="33"/>
      <c r="M27" s="33"/>
      <c r="N27" s="10"/>
    </row>
    <row r="28" spans="1:14" ht="30" customHeight="1" x14ac:dyDescent="0.6">
      <c r="A28" s="24"/>
      <c r="B28" s="18" t="s">
        <v>22</v>
      </c>
      <c r="C28" s="18"/>
      <c r="D28" s="18" t="s">
        <v>9</v>
      </c>
      <c r="E28" s="21"/>
      <c r="F28" s="4" t="s">
        <v>10</v>
      </c>
      <c r="G28" s="35"/>
      <c r="H28" s="7"/>
      <c r="I28" s="2"/>
      <c r="J28" s="7">
        <f t="shared" si="0"/>
        <v>0</v>
      </c>
      <c r="K28" s="8"/>
      <c r="L28" s="33"/>
      <c r="M28" s="33"/>
      <c r="N28" s="10"/>
    </row>
    <row r="29" spans="1:14" ht="30" customHeight="1" x14ac:dyDescent="0.6">
      <c r="A29" s="24"/>
      <c r="B29" s="18" t="s">
        <v>22</v>
      </c>
      <c r="C29" s="18"/>
      <c r="D29" s="18" t="s">
        <v>9</v>
      </c>
      <c r="E29" s="21"/>
      <c r="F29" s="4" t="s">
        <v>10</v>
      </c>
      <c r="G29" s="35"/>
      <c r="H29" s="7"/>
      <c r="I29" s="2"/>
      <c r="J29" s="7">
        <f t="shared" si="0"/>
        <v>0</v>
      </c>
      <c r="K29" s="8"/>
      <c r="L29" s="33"/>
      <c r="M29" s="33"/>
      <c r="N29" s="10"/>
    </row>
    <row r="30" spans="1:14" ht="30" customHeight="1" x14ac:dyDescent="0.6">
      <c r="A30" s="24"/>
      <c r="B30" s="18" t="s">
        <v>22</v>
      </c>
      <c r="C30" s="18"/>
      <c r="D30" s="18" t="s">
        <v>9</v>
      </c>
      <c r="E30" s="21"/>
      <c r="F30" s="4" t="s">
        <v>10</v>
      </c>
      <c r="G30" s="35"/>
      <c r="H30" s="7"/>
      <c r="I30" s="2"/>
      <c r="J30" s="7">
        <f t="shared" si="0"/>
        <v>0</v>
      </c>
      <c r="K30" s="8"/>
      <c r="L30" s="33"/>
      <c r="M30" s="33"/>
      <c r="N30" s="10"/>
    </row>
    <row r="31" spans="1:14" ht="30" customHeight="1" x14ac:dyDescent="0.6">
      <c r="A31" s="24"/>
      <c r="B31" s="18" t="s">
        <v>22</v>
      </c>
      <c r="C31" s="18"/>
      <c r="D31" s="18" t="s">
        <v>9</v>
      </c>
      <c r="E31" s="21"/>
      <c r="F31" s="4" t="s">
        <v>10</v>
      </c>
      <c r="G31" s="35"/>
      <c r="H31" s="7"/>
      <c r="I31" s="2"/>
      <c r="J31" s="7">
        <f t="shared" si="0"/>
        <v>0</v>
      </c>
      <c r="K31" s="8"/>
      <c r="L31" s="33"/>
      <c r="M31" s="33"/>
      <c r="N31" s="10"/>
    </row>
    <row r="32" spans="1:14" ht="30" customHeight="1" x14ac:dyDescent="0.6">
      <c r="A32" s="24"/>
      <c r="B32" s="18" t="s">
        <v>22</v>
      </c>
      <c r="C32" s="18"/>
      <c r="D32" s="18" t="s">
        <v>24</v>
      </c>
      <c r="E32" s="21"/>
      <c r="F32" s="4" t="s">
        <v>9</v>
      </c>
      <c r="G32" s="35"/>
      <c r="H32" s="7"/>
      <c r="I32" s="2"/>
      <c r="J32" s="7">
        <f t="shared" si="0"/>
        <v>0</v>
      </c>
      <c r="K32" s="8"/>
      <c r="L32" s="33"/>
      <c r="M32" s="33"/>
      <c r="N32" s="10"/>
    </row>
    <row r="33" spans="1:14" ht="30" customHeight="1" x14ac:dyDescent="0.6">
      <c r="A33" s="24"/>
      <c r="B33" s="18" t="s">
        <v>22</v>
      </c>
      <c r="C33" s="18"/>
      <c r="D33" s="18" t="s">
        <v>25</v>
      </c>
      <c r="E33" s="21"/>
      <c r="F33" s="4" t="s">
        <v>24</v>
      </c>
      <c r="G33" s="35"/>
      <c r="H33" s="7"/>
      <c r="I33" s="2"/>
      <c r="J33" s="7">
        <f t="shared" si="0"/>
        <v>0</v>
      </c>
      <c r="K33" s="8"/>
      <c r="L33" s="33"/>
      <c r="M33" s="33"/>
      <c r="N33" s="10"/>
    </row>
    <row r="34" spans="1:14" ht="30" customHeight="1" x14ac:dyDescent="0.6">
      <c r="A34" s="24"/>
      <c r="B34" s="18" t="s">
        <v>22</v>
      </c>
      <c r="C34" s="18"/>
      <c r="D34" s="18" t="s">
        <v>26</v>
      </c>
      <c r="E34" s="21"/>
      <c r="F34" s="4" t="s">
        <v>25</v>
      </c>
      <c r="G34" s="35"/>
      <c r="H34" s="7"/>
      <c r="I34" s="2"/>
      <c r="J34" s="7">
        <f t="shared" si="0"/>
        <v>0</v>
      </c>
      <c r="K34" s="8"/>
      <c r="L34" s="33"/>
      <c r="M34" s="33"/>
      <c r="N34" s="10"/>
    </row>
    <row r="35" spans="1:14" ht="30" customHeight="1" x14ac:dyDescent="0.6">
      <c r="A35" s="24"/>
      <c r="B35" s="18" t="s">
        <v>22</v>
      </c>
      <c r="C35" s="18"/>
      <c r="D35" s="18" t="s">
        <v>9</v>
      </c>
      <c r="E35" s="21"/>
      <c r="F35" s="4" t="s">
        <v>10</v>
      </c>
      <c r="G35" s="35"/>
      <c r="H35" s="7"/>
      <c r="I35" s="2"/>
      <c r="J35" s="7">
        <f t="shared" si="0"/>
        <v>0</v>
      </c>
      <c r="K35" s="8"/>
      <c r="L35" s="33"/>
      <c r="M35" s="33"/>
      <c r="N35" s="10"/>
    </row>
    <row r="36" spans="1:14" ht="30" customHeight="1" x14ac:dyDescent="0.6">
      <c r="A36" s="24"/>
      <c r="B36" s="18" t="s">
        <v>22</v>
      </c>
      <c r="C36" s="18"/>
      <c r="D36" s="18" t="s">
        <v>9</v>
      </c>
      <c r="E36" s="21"/>
      <c r="F36" s="4" t="s">
        <v>10</v>
      </c>
      <c r="G36" s="35"/>
      <c r="H36" s="7"/>
      <c r="I36" s="2"/>
      <c r="J36" s="7">
        <f t="shared" si="0"/>
        <v>0</v>
      </c>
      <c r="K36" s="8"/>
      <c r="L36" s="33"/>
      <c r="M36" s="33"/>
      <c r="N36" s="10"/>
    </row>
    <row r="37" spans="1:14" ht="30" customHeight="1" x14ac:dyDescent="0.6">
      <c r="A37" s="24"/>
      <c r="B37" s="18" t="s">
        <v>22</v>
      </c>
      <c r="C37" s="18"/>
      <c r="D37" s="18" t="s">
        <v>9</v>
      </c>
      <c r="E37" s="21"/>
      <c r="F37" s="4" t="s">
        <v>10</v>
      </c>
      <c r="G37" s="35"/>
      <c r="H37" s="7"/>
      <c r="I37" s="2"/>
      <c r="J37" s="7">
        <f t="shared" si="0"/>
        <v>0</v>
      </c>
      <c r="K37" s="8"/>
      <c r="L37" s="33"/>
      <c r="M37" s="33"/>
      <c r="N37" s="10"/>
    </row>
    <row r="38" spans="1:14" ht="30" customHeight="1" x14ac:dyDescent="0.6">
      <c r="A38" s="24"/>
      <c r="B38" s="18" t="s">
        <v>22</v>
      </c>
      <c r="C38" s="18"/>
      <c r="D38" s="18" t="s">
        <v>9</v>
      </c>
      <c r="E38" s="21"/>
      <c r="F38" s="4" t="s">
        <v>10</v>
      </c>
      <c r="G38" s="35"/>
      <c r="H38" s="7"/>
      <c r="I38" s="2"/>
      <c r="J38" s="7">
        <f t="shared" si="0"/>
        <v>0</v>
      </c>
      <c r="K38" s="8"/>
      <c r="L38" s="33"/>
      <c r="M38" s="33"/>
      <c r="N38" s="10"/>
    </row>
    <row r="39" spans="1:14" ht="30" customHeight="1" thickBot="1" x14ac:dyDescent="0.65">
      <c r="A39" s="25"/>
      <c r="B39" s="19" t="s">
        <v>22</v>
      </c>
      <c r="C39" s="19"/>
      <c r="D39" s="19" t="s">
        <v>9</v>
      </c>
      <c r="E39" s="22"/>
      <c r="F39" s="11" t="s">
        <v>10</v>
      </c>
      <c r="G39" s="12"/>
      <c r="H39" s="13"/>
      <c r="I39" s="3"/>
      <c r="J39" s="14">
        <f t="shared" si="0"/>
        <v>0</v>
      </c>
      <c r="K39" s="15"/>
      <c r="L39" s="34"/>
      <c r="M39" s="34"/>
      <c r="N39" s="16"/>
    </row>
    <row r="40" spans="1:14" ht="30" customHeight="1" thickTop="1" thickBot="1" x14ac:dyDescent="0.65">
      <c r="A40" s="78" t="s">
        <v>12</v>
      </c>
      <c r="B40" s="79"/>
      <c r="C40" s="79"/>
      <c r="D40" s="79"/>
      <c r="E40" s="79"/>
      <c r="F40" s="79"/>
      <c r="G40" s="80"/>
      <c r="H40" s="46">
        <f>SUM(H10:H39)</f>
        <v>120</v>
      </c>
      <c r="I40" s="47"/>
      <c r="J40" s="13">
        <f>SUM(J10:J39)</f>
        <v>186000</v>
      </c>
      <c r="K40" s="48"/>
      <c r="L40" s="49"/>
      <c r="M40" s="49"/>
      <c r="N40" s="50"/>
    </row>
    <row r="41" spans="1:14" ht="30" customHeight="1" thickBot="1" x14ac:dyDescent="0.65">
      <c r="A41" s="81" t="s">
        <v>13</v>
      </c>
      <c r="B41" s="82"/>
      <c r="C41" s="82"/>
      <c r="D41" s="82"/>
      <c r="E41" s="82"/>
      <c r="F41" s="82"/>
      <c r="G41" s="83"/>
      <c r="H41" s="51"/>
      <c r="I41" s="52"/>
      <c r="J41" s="51">
        <f>ROUNDDOWN((($J$40-($J$40/$H$45))*0.5),-2)</f>
        <v>26500</v>
      </c>
      <c r="K41" s="84"/>
      <c r="L41" s="84"/>
      <c r="M41" s="84"/>
      <c r="N41" s="85"/>
    </row>
    <row r="44" spans="1:14" ht="42" customHeight="1" thickBot="1" x14ac:dyDescent="0.6">
      <c r="H44" s="66" t="s">
        <v>11</v>
      </c>
      <c r="I44" s="67"/>
    </row>
    <row r="45" spans="1:14" ht="42" customHeight="1" thickTop="1" thickBot="1" x14ac:dyDescent="0.6">
      <c r="H45" s="68">
        <v>1.4</v>
      </c>
      <c r="I45" s="69"/>
    </row>
    <row r="46" spans="1:14" ht="42" customHeight="1" thickTop="1" x14ac:dyDescent="0.55000000000000004"/>
  </sheetData>
  <mergeCells count="21">
    <mergeCell ref="A6:F6"/>
    <mergeCell ref="I6:N6"/>
    <mergeCell ref="G1:L1"/>
    <mergeCell ref="M1:N1"/>
    <mergeCell ref="A2:N2"/>
    <mergeCell ref="A5:F5"/>
    <mergeCell ref="I5:N5"/>
    <mergeCell ref="A40:G40"/>
    <mergeCell ref="A41:G41"/>
    <mergeCell ref="K41:N41"/>
    <mergeCell ref="A8:F9"/>
    <mergeCell ref="G8:G9"/>
    <mergeCell ref="H8:H9"/>
    <mergeCell ref="I8:I9"/>
    <mergeCell ref="J8:J9"/>
    <mergeCell ref="K8:K9"/>
    <mergeCell ref="H44:I44"/>
    <mergeCell ref="H45:I45"/>
    <mergeCell ref="L8:L9"/>
    <mergeCell ref="M8:M9"/>
    <mergeCell ref="N8:N9"/>
  </mergeCells>
  <phoneticPr fontId="3"/>
  <conditionalFormatting sqref="K10:M39">
    <cfRule type="cellIs" dxfId="1" priority="1" operator="equal">
      <formula>"JA外"</formula>
    </cfRule>
    <cfRule type="cellIs" dxfId="0" priority="2" operator="equal">
      <formula>"""JA外"""</formula>
    </cfRule>
  </conditionalFormatting>
  <dataValidations count="1">
    <dataValidation type="list" allowBlank="1" showInputMessage="1" showErrorMessage="1" sqref="E10:E11 E13 E15 E17 E19 E21 E23 E25 E27 E29 E31:E34 E36 E38" xr:uid="{64416296-FA9A-4567-A3E8-0C8064306979}">
      <formula1>"　,1,2,3,4,5,6,7,8,9,10,11,12,13,14,15,16,17,18,19,20,21,22,23,24,25,26,27,28,29,30,31"</formula1>
    </dataValidation>
  </dataValidations>
  <printOptions horizontalCentered="1"/>
  <pageMargins left="0.23622047244094491" right="3.937007874015748E-2" top="0.55118110236220474" bottom="0.35433070866141736"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購入実績</vt:lpstr>
      <vt:lpstr>記入例</vt:lpstr>
      <vt:lpstr>記入例!Print_Area</vt:lpstr>
      <vt:lpstr>購入実績!Print_Area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和昌</dc:creator>
  <cp:lastModifiedBy>田中 和昌</cp:lastModifiedBy>
  <cp:lastPrinted>2025-09-17T02:22:15Z</cp:lastPrinted>
  <dcterms:created xsi:type="dcterms:W3CDTF">2025-09-10T10:25:20Z</dcterms:created>
  <dcterms:modified xsi:type="dcterms:W3CDTF">2025-10-02T04:10:55Z</dcterms:modified>
</cp:coreProperties>
</file>