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01_総務係\メガソーラー\15_発電量報告\R6\"/>
    </mc:Choice>
  </mc:AlternateContent>
  <xr:revisionPtr revIDLastSave="0" documentId="13_ncr:1_{4AE9660F-7AC0-475A-BE71-1A0BE17312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●様式第９" sheetId="4" r:id="rId1"/>
  </sheets>
  <definedNames>
    <definedName name="_xlnm.Print_Area" localSheetId="0">●様式第９!$A$1:$H$46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4" l="1"/>
  <c r="G22" i="4"/>
  <c r="G21" i="4"/>
  <c r="G20" i="4"/>
  <c r="G19" i="4"/>
  <c r="G18" i="4"/>
  <c r="G17" i="4"/>
  <c r="G16" i="4"/>
  <c r="G15" i="4"/>
  <c r="G14" i="4"/>
  <c r="G13" i="4"/>
  <c r="G12" i="4"/>
  <c r="G24" i="4" l="1"/>
  <c r="E24" i="4"/>
  <c r="D24" i="4"/>
</calcChain>
</file>

<file path=xl/sharedStrings.xml><?xml version="1.0" encoding="utf-8"?>
<sst xmlns="http://schemas.openxmlformats.org/spreadsheetml/2006/main" count="31" uniqueCount="29">
  <si>
    <t>月別</t>
    <rPh sb="0" eb="1">
      <t>ツキ</t>
    </rPh>
    <rPh sb="1" eb="2">
      <t>ベツ</t>
    </rPh>
    <phoneticPr fontId="1"/>
  </si>
  <si>
    <t>最大出力</t>
    <rPh sb="0" eb="2">
      <t>サイダイ</t>
    </rPh>
    <rPh sb="2" eb="4">
      <t>シュツリョク</t>
    </rPh>
    <phoneticPr fontId="1"/>
  </si>
  <si>
    <t>発電電力量</t>
    <rPh sb="0" eb="2">
      <t>ハツデン</t>
    </rPh>
    <rPh sb="2" eb="5">
      <t>デンリョクリョウ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</si>
  <si>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</si>
  <si>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</si>
  <si>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</si>
  <si>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</si>
  <si>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</si>
  <si>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</si>
  <si>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１月</t>
    <rPh sb="1" eb="2">
      <t>ツキ</t>
    </rPh>
    <phoneticPr fontId="1"/>
  </si>
  <si>
    <t>２月</t>
    <rPh sb="1" eb="2">
      <t>ツキ</t>
    </rPh>
    <phoneticPr fontId="1"/>
  </si>
  <si>
    <t>３月</t>
    <rPh sb="1" eb="2">
      <t>ツキ</t>
    </rPh>
    <phoneticPr fontId="1"/>
  </si>
  <si>
    <t>発電所名</t>
    <rPh sb="0" eb="3">
      <t>ハツデンショ</t>
    </rPh>
    <rPh sb="3" eb="4">
      <t>メイ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</si>
  <si>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</si>
  <si>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</si>
  <si>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</si>
  <si>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所内及び
損失電力量</t>
    <rPh sb="0" eb="2">
      <t>ショナイ</t>
    </rPh>
    <rPh sb="2" eb="3">
      <t>オヨ</t>
    </rPh>
    <rPh sb="5" eb="7">
      <t>ソンシツ</t>
    </rPh>
    <rPh sb="7" eb="10">
      <t>デンリョクリョウ</t>
    </rPh>
    <phoneticPr fontId="1"/>
  </si>
  <si>
    <t>合同会社クリスタル・クリア・ソーラー</t>
    <rPh sb="0" eb="2">
      <t>ゴウドウ</t>
    </rPh>
    <rPh sb="2" eb="4">
      <t>カイシャ</t>
    </rPh>
    <phoneticPr fontId="1"/>
  </si>
  <si>
    <t>商業運転開始</t>
    <phoneticPr fontId="1"/>
  </si>
  <si>
    <t>シャープ伊勢崎第一・第二太陽光発電所</t>
    <rPh sb="4" eb="7">
      <t>イセサキ</t>
    </rPh>
    <rPh sb="7" eb="9">
      <t>ダイイチ</t>
    </rPh>
    <rPh sb="10" eb="11">
      <t>ダイ</t>
    </rPh>
    <rPh sb="11" eb="12">
      <t>ニ</t>
    </rPh>
    <rPh sb="12" eb="15">
      <t>タイヨウコウ</t>
    </rPh>
    <rPh sb="15" eb="17">
      <t>ハツデン</t>
    </rPh>
    <rPh sb="17" eb="18">
      <t>ショ</t>
    </rPh>
    <phoneticPr fontId="1"/>
  </si>
  <si>
    <t>発電事業者</t>
    <rPh sb="0" eb="2">
      <t>ハツデン</t>
    </rPh>
    <rPh sb="2" eb="5">
      <t>ジギョウシャ</t>
    </rPh>
    <phoneticPr fontId="1"/>
  </si>
  <si>
    <t>(kW)</t>
  </si>
  <si>
    <t>(kWh)</t>
    <phoneticPr fontId="1"/>
  </si>
  <si>
    <t>シャープ伊勢崎太陽光発電所発電量等一覧</t>
    <rPh sb="4" eb="7">
      <t>イセサキ</t>
    </rPh>
    <rPh sb="7" eb="10">
      <t>タイヨウコウ</t>
    </rPh>
    <rPh sb="10" eb="12">
      <t>ハツデン</t>
    </rPh>
    <rPh sb="12" eb="13">
      <t>ショ</t>
    </rPh>
    <rPh sb="13" eb="15">
      <t>ハツデン</t>
    </rPh>
    <rPh sb="15" eb="16">
      <t>リョウ</t>
    </rPh>
    <rPh sb="16" eb="17">
      <t>トウ</t>
    </rPh>
    <rPh sb="17" eb="19">
      <t>イチラン</t>
    </rPh>
    <phoneticPr fontId="1"/>
  </si>
  <si>
    <t>電気事業者等への
送電電力量</t>
    <rPh sb="0" eb="2">
      <t>デンキ</t>
    </rPh>
    <rPh sb="2" eb="5">
      <t>ジギョウシャ</t>
    </rPh>
    <rPh sb="5" eb="6">
      <t>ナド</t>
    </rPh>
    <rPh sb="9" eb="11">
      <t>ソウデン</t>
    </rPh>
    <rPh sb="11" eb="14">
      <t>デンリョクリョウ</t>
    </rPh>
    <phoneticPr fontId="1"/>
  </si>
  <si>
    <t>合　　　計</t>
    <rPh sb="0" eb="1">
      <t>ゴウ</t>
    </rPh>
    <rPh sb="4" eb="5">
      <t>ケイ</t>
    </rPh>
    <phoneticPr fontId="1"/>
  </si>
  <si>
    <t>注）各月の数値は小数点以下を端数処理しているため、各月の合計と「合計」欄の値は一致しない。</t>
    <rPh sb="0" eb="1">
      <t>チュウ</t>
    </rPh>
    <rPh sb="2" eb="4">
      <t>カクツキ</t>
    </rPh>
    <rPh sb="5" eb="7">
      <t>スウチ</t>
    </rPh>
    <rPh sb="8" eb="11">
      <t>ショウスウテン</t>
    </rPh>
    <rPh sb="11" eb="13">
      <t>イカ</t>
    </rPh>
    <rPh sb="14" eb="16">
      <t>ハスウ</t>
    </rPh>
    <rPh sb="16" eb="18">
      <t>ショリ</t>
    </rPh>
    <rPh sb="35" eb="36">
      <t>ラン</t>
    </rPh>
    <rPh sb="39" eb="41">
      <t>イッチ</t>
    </rPh>
    <phoneticPr fontId="1"/>
  </si>
  <si>
    <t>備　考</t>
    <rPh sb="0" eb="1">
      <t>ソナエ</t>
    </rPh>
    <rPh sb="2" eb="3">
      <t>コウ</t>
    </rPh>
    <phoneticPr fontId="1"/>
  </si>
  <si>
    <t>＜令和６年度＞</t>
    <rPh sb="1" eb="2">
      <t>レイ</t>
    </rPh>
    <rPh sb="2" eb="3">
      <t>カズ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</si>
</sst>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△ &quot;#,##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8"/>
      <name val="HGｺﾞｼｯｸM"/>
      <family val="3"/>
      <charset val="128"/>
    </font>
    <font>
      <b/>
      <sz val="9"/>
      <name val="HGｺﾞｼｯｸM"/>
      <family val="3"/>
      <charset val="128"/>
    </font>
    <font>
      <b/>
      <sz val="14"/>
      <name val="HGｺﾞｼｯｸM"/>
      <family val="3"/>
      <charset val="128"/>
    </font>
    <font>
      <b/>
      <sz val="12"/>
      <name val="HGｺﾞｼｯｸM"/>
      <family val="3"/>
      <charset val="128"/>
    </font>
    <font>
      <sz val="6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58" fontId="4" fillId="0" borderId="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176" fontId="6" fillId="0" borderId="20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1" fillId="0" borderId="0" xfId="0" applyFont="1" applyFill="1">
      <alignment vertical="center"/>
    </xf>
    <xf numFmtId="41" fontId="6" fillId="0" borderId="1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vertical="center"/>
    </xf>
    <xf numFmtId="41" fontId="8" fillId="0" borderId="11" xfId="0" applyNumberFormat="1" applyFont="1" applyFill="1" applyBorder="1" applyAlignment="1">
      <alignment vertical="center"/>
    </xf>
    <xf numFmtId="41" fontId="8" fillId="0" borderId="12" xfId="0" applyNumberFormat="1" applyFont="1" applyFill="1" applyBorder="1" applyAlignment="1">
      <alignment vertical="center"/>
    </xf>
    <xf numFmtId="41" fontId="8" fillId="0" borderId="19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 wrapText="1"/>
    </xf>
    <xf numFmtId="41" fontId="6" fillId="0" borderId="1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distributed" vertical="center" indent="1"/>
    </xf>
    <xf numFmtId="0" fontId="6" fillId="0" borderId="17" xfId="0" applyFont="1" applyFill="1" applyBorder="1" applyAlignment="1">
      <alignment horizontal="left" vertical="center"/>
    </xf>
    <xf numFmtId="58" fontId="6" fillId="0" borderId="17" xfId="0" applyNumberFormat="1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horizontal="center" vertical="center"/>
    </xf>
    <xf numFmtId="41" fontId="6" fillId="0" borderId="13" xfId="0" applyNumberFormat="1" applyFont="1" applyFill="1" applyBorder="1" applyAlignment="1">
      <alignment horizontal="center" vertical="center"/>
    </xf>
    <xf numFmtId="176" fontId="8" fillId="0" borderId="10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center" vertical="center"/>
    </xf>
    <xf numFmtId="41" fontId="6" fillId="0" borderId="1" xfId="0" applyNumberFormat="1" applyFont="1" applyFill="1" applyBorder="1" applyAlignment="1">
      <alignment vertical="center"/>
    </xf>
    <xf numFmtId="41" fontId="6" fillId="0" borderId="13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41" fontId="8" fillId="0" borderId="19" xfId="0" applyNumberFormat="1" applyFont="1" applyFill="1" applyBorder="1" applyAlignment="1">
      <alignment vertical="center"/>
    </xf>
    <xf numFmtId="41" fontId="8" fillId="0" borderId="16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horizontal="center" vertical="center"/>
    </xf>
    <xf numFmtId="41" fontId="6" fillId="0" borderId="14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0000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ja-JP" sz="800"/>
              <a:t>発電電力量の推移（</a:t>
            </a:r>
            <a:r>
              <a:rPr lang="ja-JP" altLang="en-US" sz="800"/>
              <a:t>令和６</a:t>
            </a:r>
            <a:r>
              <a:rPr lang="ja-JP" sz="800"/>
              <a:t>年度）</a:t>
            </a:r>
          </a:p>
        </c:rich>
      </c:tx>
      <c:layout>
        <c:manualLayout>
          <c:xMode val="edge"/>
          <c:yMode val="edge"/>
          <c:x val="0.36521422690447924"/>
          <c:y val="6.211180124223602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279287418621727E-2"/>
          <c:y val="0.17814160345198243"/>
          <c:w val="0.83409137417144896"/>
          <c:h val="0.71211881123555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●様式第９!$D$10</c:f>
              <c:strCache>
                <c:ptCount val="1"/>
                <c:pt idx="0">
                  <c:v>発電電力量</c:v>
                </c:pt>
              </c:strCache>
            </c:strRef>
          </c:tx>
          <c:spPr>
            <a:solidFill>
              <a:srgbClr val="FFCC00"/>
            </a:solidFill>
            <a:ln>
              <a:solidFill>
                <a:srgbClr val="FFCC00"/>
              </a:solidFill>
            </a:ln>
          </c:spPr>
          <c:invertIfNegative val="0"/>
          <c:cat>
            <c:strRef>
              <c:f>●様式第９!$A$12:$A$23</c:f>
              <c:strCache>
                <c:ptCount val="12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</c:strCache>
            </c:strRef>
          </c:cat>
          <c:val>
            <c:numRef>
              <c:f>●様式第９!$D$12:$D$23</c:f>
              <c:numCache>
                <c:formatCode>_(* #,##0_);_(* \(#,##0\);_(* "-"_);_(@_)</c:formatCode>
                <c:ptCount val="12"/>
                <c:pt idx="0">
                  <c:v>394101</c:v>
                </c:pt>
                <c:pt idx="1">
                  <c:v>449345</c:v>
                </c:pt>
                <c:pt idx="2">
                  <c:v>421344</c:v>
                </c:pt>
                <c:pt idx="3">
                  <c:v>393405</c:v>
                </c:pt>
                <c:pt idx="4">
                  <c:v>399228</c:v>
                </c:pt>
                <c:pt idx="5">
                  <c:v>324991</c:v>
                </c:pt>
                <c:pt idx="6">
                  <c:v>254539</c:v>
                </c:pt>
                <c:pt idx="7">
                  <c:v>279152</c:v>
                </c:pt>
                <c:pt idx="8">
                  <c:v>297195</c:v>
                </c:pt>
                <c:pt idx="9">
                  <c:v>328061</c:v>
                </c:pt>
                <c:pt idx="10">
                  <c:v>373178</c:v>
                </c:pt>
                <c:pt idx="11">
                  <c:v>401098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D-47BD-A726-B91098A71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0"/>
        <c:axId val="87810816"/>
        <c:axId val="87812736"/>
      </c:barChart>
      <c:lineChart>
        <c:grouping val="standard"/>
        <c:varyColors val="0"/>
        <c:ser>
          <c:idx val="1"/>
          <c:order val="1"/>
          <c:tx>
            <c:strRef>
              <c:f>●様式第９!$G$10</c:f>
              <c:strCache>
                <c:ptCount val="1"/>
                <c:pt idx="0">
                  <c:v>電気事業者等への
送電電力量</c:v>
                </c:pt>
              </c:strCache>
            </c:strRef>
          </c:tx>
          <c:spPr>
            <a:ln w="12700">
              <a:solidFill>
                <a:srgbClr val="0000FF"/>
              </a:solidFill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Ref>
              <c:f>(●様式第９!$A$12:$A$23,●様式第９!$G$12:$G$23)</c:f>
              <c:strCache>
                <c:ptCount val="24"/>
                <c:pt idx="0">
                  <c:v>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１月</c:v>
                </c:pt>
                <c:pt idx="10">
                  <c:v>２月</c:v>
                </c:pt>
                <c:pt idx="11">
                  <c:v>３月</c:v>
                </c:pt>
                <c:pt idx="12">
                  <c:v> 393,525 </c:v>
                </c:pt>
                <c:pt idx="13">
                  <c:v> 448,651 </c:v>
                </c:pt>
                <c:pt idx="14">
                  <c:v> 420,672 </c:v>
                </c:pt>
                <c:pt idx="15">
                  <c:v> 392,711 </c:v>
                </c:pt>
                <c:pt idx="16">
                  <c:v> 398,633 </c:v>
                </c:pt>
                <c:pt idx="17">
                  <c:v> 324,415 </c:v>
                </c:pt>
                <c:pt idx="18">
                  <c:v> 253,944 </c:v>
                </c:pt>
                <c:pt idx="19">
                  <c:v> 278,672 </c:v>
                </c:pt>
                <c:pt idx="20">
                  <c:v> 296,699 </c:v>
                </c:pt>
                <c:pt idx="21">
                  <c:v> 327,565 </c:v>
                </c:pt>
                <c:pt idx="22">
                  <c:v> 372,640 </c:v>
                </c:pt>
                <c:pt idx="23">
                  <c:v> 400,503 </c:v>
                </c:pt>
              </c:strCache>
            </c:strRef>
          </c:cat>
          <c:val>
            <c:numRef>
              <c:f>●様式第９!$G$12:$G$23</c:f>
              <c:numCache>
                <c:formatCode>_(* #,##0_);_(* \(#,##0\);_(* "-"_);_(@_)</c:formatCode>
                <c:ptCount val="12"/>
                <c:pt idx="0">
                  <c:v>393525</c:v>
                </c:pt>
                <c:pt idx="1">
                  <c:v>448651</c:v>
                </c:pt>
                <c:pt idx="2">
                  <c:v>420672</c:v>
                </c:pt>
                <c:pt idx="3">
                  <c:v>392711</c:v>
                </c:pt>
                <c:pt idx="4">
                  <c:v>398633</c:v>
                </c:pt>
                <c:pt idx="5">
                  <c:v>324415</c:v>
                </c:pt>
                <c:pt idx="6">
                  <c:v>253944</c:v>
                </c:pt>
                <c:pt idx="7">
                  <c:v>278672</c:v>
                </c:pt>
                <c:pt idx="8">
                  <c:v>296699</c:v>
                </c:pt>
                <c:pt idx="9">
                  <c:v>327565</c:v>
                </c:pt>
                <c:pt idx="10">
                  <c:v>372640</c:v>
                </c:pt>
                <c:pt idx="11">
                  <c:v>400503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D-47BD-A726-B91098A71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810816"/>
        <c:axId val="87812736"/>
      </c:lineChart>
      <c:catAx>
        <c:axId val="87810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87812736"/>
        <c:crosses val="autoZero"/>
        <c:auto val="1"/>
        <c:lblAlgn val="ctr"/>
        <c:lblOffset val="100"/>
        <c:noMultiLvlLbl val="0"/>
      </c:catAx>
      <c:valAx>
        <c:axId val="87812736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700" b="0"/>
                </a:pPr>
                <a:r>
                  <a:rPr lang="en-US" sz="700" b="0"/>
                  <a:t>(kWh)</a:t>
                </a:r>
                <a:endParaRPr lang="ja-JP" sz="700" b="0"/>
              </a:p>
            </c:rich>
          </c:tx>
          <c:layout>
            <c:manualLayout>
              <c:xMode val="edge"/>
              <c:yMode val="edge"/>
              <c:x val="4.3474175897504345E-2"/>
              <c:y val="8.7695016383821586E-2"/>
            </c:manualLayout>
          </c:layout>
          <c:overlay val="0"/>
        </c:title>
        <c:numFmt formatCode="#,##0;&quot;△ &quot;#,##0" sourceLinked="0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ja-JP"/>
          </a:p>
        </c:txPr>
        <c:crossAx val="87810816"/>
        <c:crosses val="autoZero"/>
        <c:crossBetween val="between"/>
        <c:majorUnit val="50000"/>
      </c:valAx>
    </c:plotArea>
    <c:legend>
      <c:legendPos val="r"/>
      <c:layout>
        <c:manualLayout>
          <c:xMode val="edge"/>
          <c:yMode val="edge"/>
          <c:x val="0.71975399238712134"/>
          <c:y val="0.10904533030312338"/>
          <c:w val="0.22598870056497175"/>
          <c:h val="0.12737060041407869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600"/>
          </a:pPr>
          <a:endParaRPr lang="ja-JP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900">
          <a:latin typeface="HGｺﾞｼｯｸM" panose="020B0609000000000000" pitchFamily="49" charset="-128"/>
          <a:ea typeface="HGｺﾞｼｯｸM" panose="020B0609000000000000" pitchFamily="49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571501</xdr:colOff>
      <xdr:row>27</xdr:row>
      <xdr:rowOff>124238</xdr:rowOff>
    </xdr:from>
    <xdr:to>
      <xdr:col>7</xdr:col>
      <xdr:colOff>364435</xdr:colOff>
      <xdr:row>45</xdr:row>
      <xdr:rowOff>119268</xdr:rowOff>
    </xdr:to>
    <xdr:graphicFrame macro="">
      <xdr:nvGraphicFramePr>
        <xdr:cNvPr id="3" name="グラフ 2" title="平成26年度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29"/>
  <sheetViews>
    <sheetView tabSelected="1" view="pageBreakPreview" zoomScale="115" zoomScaleNormal="100" zoomScaleSheetLayoutView="115" workbookViewId="0">
      <selection activeCell="H27" sqref="H27"/>
    </sheetView>
  </sheetViews>
  <sheetFormatPr defaultColWidth="8.875" defaultRowHeight="13.5" x14ac:dyDescent="0.15"/>
  <cols>
    <col min="1" max="1" width="11.125" style="2" customWidth="1"/>
    <col min="2" max="2" width="4.5" style="2" customWidth="1"/>
    <col min="3" max="3" width="12.25" style="2" customWidth="1"/>
    <col min="4" max="4" width="16" style="2" customWidth="1"/>
    <col min="5" max="5" width="4.5" style="2" customWidth="1"/>
    <col min="6" max="6" width="12.25" style="2" customWidth="1"/>
    <col min="7" max="7" width="16" style="2" customWidth="1"/>
    <col min="8" max="8" width="13.75" style="2" customWidth="1"/>
    <col min="9" max="16384" width="8.875" style="2"/>
  </cols>
  <sheetData>
    <row r="1" spans="1:8" ht="17.25" x14ac:dyDescent="0.15">
      <c r="A1" s="43" t="s">
        <v>23</v>
      </c>
      <c r="B1" s="43"/>
      <c r="C1" s="43"/>
      <c r="D1" s="43"/>
      <c r="E1" s="43"/>
      <c r="F1" s="43"/>
      <c r="G1" s="43"/>
      <c r="H1" s="43"/>
    </row>
    <row r="2" spans="1:8" x14ac:dyDescent="0.15">
      <c r="A2" s="11"/>
      <c r="B2" s="11"/>
      <c r="C2" s="11"/>
      <c r="D2" s="11"/>
      <c r="E2" s="11"/>
      <c r="F2" s="11"/>
      <c r="G2" s="11"/>
    </row>
    <row r="3" spans="1:8" ht="14.25" x14ac:dyDescent="0.15">
      <c r="A3" s="44" t="s">
        <v>28</v>
      </c>
      <c r="B3" s="44"/>
      <c r="C3" s="44"/>
      <c r="D3" s="44"/>
      <c r="E3" s="44"/>
      <c r="F3" s="44"/>
      <c r="G3" s="44"/>
      <c r="H3" s="44"/>
    </row>
    <row r="4" spans="1:8" x14ac:dyDescent="0.15">
      <c r="A4" s="3"/>
      <c r="B4" s="3"/>
      <c r="C4" s="3"/>
      <c r="D4" s="3"/>
      <c r="E4" s="3"/>
      <c r="F4" s="3"/>
      <c r="G4" s="3"/>
    </row>
    <row r="6" spans="1:8" s="1" customFormat="1" ht="18.75" customHeight="1" x14ac:dyDescent="0.15">
      <c r="A6" s="27" t="s">
        <v>20</v>
      </c>
      <c r="B6" s="27"/>
      <c r="C6" s="28" t="s">
        <v>17</v>
      </c>
      <c r="D6" s="28"/>
      <c r="E6" s="28"/>
      <c r="F6" s="4"/>
      <c r="G6" s="4"/>
    </row>
    <row r="7" spans="1:8" s="1" customFormat="1" ht="18.75" customHeight="1" x14ac:dyDescent="0.15">
      <c r="A7" s="27" t="s">
        <v>12</v>
      </c>
      <c r="B7" s="27"/>
      <c r="C7" s="28" t="s">
        <v>19</v>
      </c>
      <c r="D7" s="28"/>
      <c r="E7" s="28"/>
      <c r="F7" s="4"/>
      <c r="G7" s="4"/>
    </row>
    <row r="8" spans="1:8" s="1" customFormat="1" ht="18.75" customHeight="1" x14ac:dyDescent="0.15">
      <c r="A8" s="27" t="s">
        <v>18</v>
      </c>
      <c r="B8" s="27"/>
      <c r="C8" s="29">
        <v>41877</v>
      </c>
      <c r="D8" s="29"/>
      <c r="E8" s="29"/>
      <c r="F8" s="5"/>
      <c r="G8" s="5"/>
    </row>
    <row r="9" spans="1:8" s="1" customFormat="1" ht="21.75" customHeight="1" thickBot="1" x14ac:dyDescent="0.2"/>
    <row r="10" spans="1:8" s="1" customFormat="1" ht="24" x14ac:dyDescent="0.15">
      <c r="A10" s="25" t="s">
        <v>0</v>
      </c>
      <c r="B10" s="30" t="s">
        <v>1</v>
      </c>
      <c r="C10" s="31"/>
      <c r="D10" s="6" t="s">
        <v>2</v>
      </c>
      <c r="E10" s="30" t="s">
        <v>16</v>
      </c>
      <c r="F10" s="31"/>
      <c r="G10" s="21" t="s">
        <v>24</v>
      </c>
      <c r="H10" s="41" t="s">
        <v>27</v>
      </c>
    </row>
    <row r="11" spans="1:8" s="1" customFormat="1" ht="12.75" thickBot="1" x14ac:dyDescent="0.2">
      <c r="A11" s="26"/>
      <c r="B11" s="32" t="s">
        <v>21</v>
      </c>
      <c r="C11" s="33"/>
      <c r="D11" s="10" t="s">
        <v>22</v>
      </c>
      <c r="E11" s="32" t="s">
        <v>22</v>
      </c>
      <c r="F11" s="33"/>
      <c r="G11" s="22" t="s">
        <v>22</v>
      </c>
      <c r="H11" s="42"/>
    </row>
    <row r="12" spans="1:8" s="1" customFormat="1" ht="22.5" customHeight="1" thickTop="1" x14ac:dyDescent="0.15">
      <c r="A12" s="7" t="s">
        <v>3</v>
      </c>
      <c r="B12" s="34">
        <v>2980</v>
      </c>
      <c r="C12" s="35"/>
      <c r="D12" s="24">
        <v>394101</v>
      </c>
      <c r="E12" s="34">
        <v>576</v>
      </c>
      <c r="F12" s="35"/>
      <c r="G12" s="24">
        <f>+D12-E12</f>
        <v>393525</v>
      </c>
      <c r="H12" s="14"/>
    </row>
    <row r="13" spans="1:8" s="1" customFormat="1" ht="22.5" customHeight="1" x14ac:dyDescent="0.15">
      <c r="A13" s="8" t="s">
        <v>4</v>
      </c>
      <c r="B13" s="34">
        <v>2980</v>
      </c>
      <c r="C13" s="35"/>
      <c r="D13" s="24">
        <v>449345</v>
      </c>
      <c r="E13" s="34">
        <v>694</v>
      </c>
      <c r="F13" s="35"/>
      <c r="G13" s="24">
        <f t="shared" ref="G13:G23" si="0">+D13-E13</f>
        <v>448651</v>
      </c>
      <c r="H13" s="14"/>
    </row>
    <row r="14" spans="1:8" s="1" customFormat="1" ht="22.5" customHeight="1" x14ac:dyDescent="0.15">
      <c r="A14" s="8" t="s">
        <v>5</v>
      </c>
      <c r="B14" s="34">
        <v>2980</v>
      </c>
      <c r="C14" s="35"/>
      <c r="D14" s="24">
        <v>421344</v>
      </c>
      <c r="E14" s="34">
        <v>672</v>
      </c>
      <c r="F14" s="35"/>
      <c r="G14" s="24">
        <f t="shared" si="0"/>
        <v>420672</v>
      </c>
      <c r="H14" s="14"/>
    </row>
    <row r="15" spans="1:8" s="1" customFormat="1" ht="22.5" customHeight="1" x14ac:dyDescent="0.15">
      <c r="A15" s="8" t="s">
        <v>6</v>
      </c>
      <c r="B15" s="34">
        <v>2980</v>
      </c>
      <c r="C15" s="35"/>
      <c r="D15" s="24">
        <v>393405</v>
      </c>
      <c r="E15" s="34">
        <v>694</v>
      </c>
      <c r="F15" s="35"/>
      <c r="G15" s="24">
        <f t="shared" si="0"/>
        <v>392711</v>
      </c>
      <c r="H15" s="14"/>
    </row>
    <row r="16" spans="1:8" s="1" customFormat="1" ht="22.5" customHeight="1" x14ac:dyDescent="0.15">
      <c r="A16" s="8" t="s">
        <v>7</v>
      </c>
      <c r="B16" s="39">
        <v>2980</v>
      </c>
      <c r="C16" s="40"/>
      <c r="D16" s="13">
        <v>399228</v>
      </c>
      <c r="E16" s="39">
        <v>595</v>
      </c>
      <c r="F16" s="40"/>
      <c r="G16" s="20">
        <f t="shared" si="0"/>
        <v>398633</v>
      </c>
      <c r="H16" s="23"/>
    </row>
    <row r="17" spans="1:8" s="1" customFormat="1" ht="22.5" customHeight="1" x14ac:dyDescent="0.15">
      <c r="A17" s="8" t="s">
        <v>8</v>
      </c>
      <c r="B17" s="39">
        <v>2980</v>
      </c>
      <c r="C17" s="40"/>
      <c r="D17" s="13">
        <v>324991</v>
      </c>
      <c r="E17" s="39">
        <v>576</v>
      </c>
      <c r="F17" s="40"/>
      <c r="G17" s="20">
        <f t="shared" si="0"/>
        <v>324415</v>
      </c>
      <c r="H17" s="14"/>
    </row>
    <row r="18" spans="1:8" s="1" customFormat="1" ht="22.5" customHeight="1" x14ac:dyDescent="0.15">
      <c r="A18" s="8" t="s">
        <v>13</v>
      </c>
      <c r="B18" s="39">
        <v>2980</v>
      </c>
      <c r="C18" s="40"/>
      <c r="D18" s="20">
        <v>254539</v>
      </c>
      <c r="E18" s="34">
        <v>595</v>
      </c>
      <c r="F18" s="35"/>
      <c r="G18" s="20">
        <f t="shared" si="0"/>
        <v>253944</v>
      </c>
      <c r="H18" s="14"/>
    </row>
    <row r="19" spans="1:8" s="1" customFormat="1" ht="22.5" customHeight="1" x14ac:dyDescent="0.15">
      <c r="A19" s="8" t="s">
        <v>14</v>
      </c>
      <c r="B19" s="39">
        <v>2980</v>
      </c>
      <c r="C19" s="40"/>
      <c r="D19" s="20">
        <v>279152</v>
      </c>
      <c r="E19" s="34">
        <v>480</v>
      </c>
      <c r="F19" s="35"/>
      <c r="G19" s="20">
        <f t="shared" si="0"/>
        <v>278672</v>
      </c>
      <c r="H19" s="14"/>
    </row>
    <row r="20" spans="1:8" s="1" customFormat="1" ht="22.5" customHeight="1" x14ac:dyDescent="0.15">
      <c r="A20" s="8" t="s">
        <v>15</v>
      </c>
      <c r="B20" s="39">
        <v>2980</v>
      </c>
      <c r="C20" s="40"/>
      <c r="D20" s="20">
        <v>297195</v>
      </c>
      <c r="E20" s="34">
        <v>496</v>
      </c>
      <c r="F20" s="35"/>
      <c r="G20" s="20">
        <f t="shared" si="0"/>
        <v>296699</v>
      </c>
      <c r="H20" s="14"/>
    </row>
    <row r="21" spans="1:8" s="1" customFormat="1" ht="22.5" customHeight="1" x14ac:dyDescent="0.15">
      <c r="A21" s="8" t="s">
        <v>9</v>
      </c>
      <c r="B21" s="39">
        <v>2980</v>
      </c>
      <c r="C21" s="40"/>
      <c r="D21" s="20">
        <v>328061</v>
      </c>
      <c r="E21" s="34">
        <v>496</v>
      </c>
      <c r="F21" s="35"/>
      <c r="G21" s="20">
        <f t="shared" si="0"/>
        <v>327565</v>
      </c>
      <c r="H21" s="14"/>
    </row>
    <row r="22" spans="1:8" s="1" customFormat="1" ht="22.5" customHeight="1" x14ac:dyDescent="0.15">
      <c r="A22" s="8" t="s">
        <v>10</v>
      </c>
      <c r="B22" s="39">
        <v>2980</v>
      </c>
      <c r="C22" s="40"/>
      <c r="D22" s="20">
        <v>373178</v>
      </c>
      <c r="E22" s="34">
        <v>538</v>
      </c>
      <c r="F22" s="35"/>
      <c r="G22" s="20">
        <f t="shared" si="0"/>
        <v>372640</v>
      </c>
      <c r="H22" s="14"/>
    </row>
    <row r="23" spans="1:8" s="1" customFormat="1" ht="22.5" customHeight="1" x14ac:dyDescent="0.15">
      <c r="A23" s="9" t="s">
        <v>11</v>
      </c>
      <c r="B23" s="47">
        <v>2980</v>
      </c>
      <c r="C23" s="48"/>
      <c r="D23" s="15">
        <v>401098</v>
      </c>
      <c r="E23" s="47">
        <v>595</v>
      </c>
      <c r="F23" s="48"/>
      <c r="G23" s="15">
        <f t="shared" si="0"/>
        <v>400503</v>
      </c>
      <c r="H23" s="16"/>
    </row>
    <row r="24" spans="1:8" s="1" customFormat="1" ht="22.5" customHeight="1" thickBot="1" x14ac:dyDescent="0.2">
      <c r="A24" s="36" t="s">
        <v>25</v>
      </c>
      <c r="B24" s="37"/>
      <c r="C24" s="38"/>
      <c r="D24" s="17">
        <f>SUM(D12:D23)</f>
        <v>4315637</v>
      </c>
      <c r="E24" s="45">
        <f>SUM(E12:F23)</f>
        <v>7007</v>
      </c>
      <c r="F24" s="46"/>
      <c r="G24" s="19">
        <f>SUM(G12:G23)</f>
        <v>4308630</v>
      </c>
      <c r="H24" s="18"/>
    </row>
    <row r="26" spans="1:8" x14ac:dyDescent="0.15">
      <c r="A26" s="12" t="s">
        <v>26</v>
      </c>
    </row>
    <row r="29" spans="1:8" x14ac:dyDescent="0.15">
      <c r="C29" s="1"/>
    </row>
  </sheetData>
  <mergeCells count="40">
    <mergeCell ref="H10:H11"/>
    <mergeCell ref="A1:H1"/>
    <mergeCell ref="A3:H3"/>
    <mergeCell ref="E24:F24"/>
    <mergeCell ref="B23:C23"/>
    <mergeCell ref="B16:C16"/>
    <mergeCell ref="B17:C17"/>
    <mergeCell ref="E16:F16"/>
    <mergeCell ref="E17:F17"/>
    <mergeCell ref="E18:F18"/>
    <mergeCell ref="E19:F19"/>
    <mergeCell ref="E20:F20"/>
    <mergeCell ref="E21:F21"/>
    <mergeCell ref="E22:F22"/>
    <mergeCell ref="E23:F23"/>
    <mergeCell ref="B18:C18"/>
    <mergeCell ref="E12:F12"/>
    <mergeCell ref="E13:F13"/>
    <mergeCell ref="E14:F14"/>
    <mergeCell ref="E15:F15"/>
    <mergeCell ref="A24:C24"/>
    <mergeCell ref="B22:C22"/>
    <mergeCell ref="B12:C12"/>
    <mergeCell ref="B19:C19"/>
    <mergeCell ref="B20:C20"/>
    <mergeCell ref="B21:C21"/>
    <mergeCell ref="B13:C13"/>
    <mergeCell ref="B14:C14"/>
    <mergeCell ref="B15:C15"/>
    <mergeCell ref="A10:A11"/>
    <mergeCell ref="A6:B6"/>
    <mergeCell ref="A7:B7"/>
    <mergeCell ref="A8:B8"/>
    <mergeCell ref="C6:E6"/>
    <mergeCell ref="C7:E7"/>
    <mergeCell ref="C8:E8"/>
    <mergeCell ref="E10:F10"/>
    <mergeCell ref="B10:C10"/>
    <mergeCell ref="B11:C11"/>
    <mergeCell ref="E11:F11"/>
  </mergeCells>
  <phoneticPr fontId="1"/>
  <printOptions horizontalCentered="1"/>
  <pageMargins left="0.59055118110236227" right="0.59055118110236227" top="1.1811023622047245" bottom="0.59055118110236227" header="0.51181102362204722" footer="0.51181102362204722"/>
  <pageSetup paperSize="9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●様式第９</vt:lpstr>
      <vt:lpstr>●様式第９!Print_Area</vt:lpstr>
    </vt:vector>
  </TitlesOfParts>
  <Company>経済産業省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情報システム厚生課</dc:creator>
  <cp:lastModifiedBy>中島 啓介</cp:lastModifiedBy>
  <cp:lastPrinted>2015-11-04T00:27:01Z</cp:lastPrinted>
  <dcterms:created xsi:type="dcterms:W3CDTF">2005-03-07T09:04:24Z</dcterms:created>
  <dcterms:modified xsi:type="dcterms:W3CDTF">2025-04-25T06:41:25Z</dcterms:modified>
</cp:coreProperties>
</file>